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787" firstSheet="1" activeTab="1"/>
  </bookViews>
  <sheets>
    <sheet name="2016年财政专项扶贫资金支出进度" sheetId="6" r:id="rId1"/>
    <sheet name="汇总" sheetId="12" r:id="rId2"/>
  </sheets>
  <calcPr calcId="144525"/>
</workbook>
</file>

<file path=xl/sharedStrings.xml><?xml version="1.0" encoding="utf-8"?>
<sst xmlns="http://schemas.openxmlformats.org/spreadsheetml/2006/main" count="100" uniqueCount="60">
  <si>
    <t>2016年财政专项扶贫资金支出清单</t>
  </si>
  <si>
    <t>县名：馆陶县（盖章）</t>
  </si>
  <si>
    <t>填表日期：2018年8月17日</t>
  </si>
  <si>
    <t>单位：万元</t>
  </si>
  <si>
    <t>序号</t>
  </si>
  <si>
    <t>实施项目名称</t>
  </si>
  <si>
    <t>财政专项扶贫资金投入数</t>
  </si>
  <si>
    <t>已支出数</t>
  </si>
  <si>
    <t>未支出数</t>
  </si>
  <si>
    <t>结转结余率%</t>
  </si>
  <si>
    <t>备注</t>
  </si>
  <si>
    <t>合计</t>
  </si>
  <si>
    <t>扶贫光伏产业项目</t>
  </si>
  <si>
    <t>道路硬化、亮化项目</t>
  </si>
  <si>
    <t>产业种植</t>
  </si>
  <si>
    <t>产业养殖</t>
  </si>
  <si>
    <t>扶贫贷款贴息</t>
  </si>
  <si>
    <t>收回重编</t>
  </si>
  <si>
    <t>贫困村综合文化服务中心</t>
  </si>
  <si>
    <t>贫困村卫生建设</t>
  </si>
  <si>
    <t>家庭手工业</t>
  </si>
  <si>
    <t>旅游扶贫</t>
  </si>
  <si>
    <t>科技扶贫</t>
  </si>
  <si>
    <t>教育贫困生救助</t>
  </si>
  <si>
    <t>职业教育贫困生补助</t>
  </si>
  <si>
    <t>光伏发电项目监理费</t>
  </si>
  <si>
    <t>收回重编15.2</t>
  </si>
  <si>
    <t>光伏项目招标代理费</t>
  </si>
  <si>
    <t>扶贫贷款风险补偿金</t>
  </si>
  <si>
    <t>扶贫项目管理费</t>
  </si>
  <si>
    <t>扶贫培训费</t>
  </si>
  <si>
    <t>2019年度扶贫项目年度完成情况表</t>
  </si>
  <si>
    <t>填报单位：馆陶县扶贫开发办公室</t>
  </si>
  <si>
    <t>填表日期：2019年11月7日</t>
  </si>
  <si>
    <t>完成情况</t>
  </si>
  <si>
    <t>责任部门</t>
  </si>
  <si>
    <t>已完成</t>
  </si>
  <si>
    <t>河北百业包装制品有限公司</t>
  </si>
  <si>
    <t>扶贫办</t>
  </si>
  <si>
    <t>馆陶县邦施瑞农业机械专业合作社</t>
  </si>
  <si>
    <t>美绿思生态农牧科技馆陶有限公司</t>
  </si>
  <si>
    <t>河北常艾坊艾制品有限公司</t>
  </si>
  <si>
    <t>馆陶县德帆箱包制造有限公司</t>
  </si>
  <si>
    <t>馆陶县凌峰种植有限公司</t>
  </si>
  <si>
    <t>馆陶县春雨种苗有限责任公司</t>
  </si>
  <si>
    <t>温室大棚、食用菌培育床</t>
  </si>
  <si>
    <t>扶贫微工厂</t>
  </si>
  <si>
    <t>正在实施</t>
  </si>
  <si>
    <t>培训</t>
  </si>
  <si>
    <t>职业教育补助</t>
  </si>
  <si>
    <t>项目管理费</t>
  </si>
  <si>
    <t>到户项目</t>
  </si>
  <si>
    <t>各乡镇</t>
  </si>
  <si>
    <t>一批基础设施建设项目</t>
  </si>
  <si>
    <t>冷库</t>
  </si>
  <si>
    <t>房寨镇</t>
  </si>
  <si>
    <t>二批基础设施建设项目</t>
  </si>
  <si>
    <t>旅游扶贫（寿东民宿）</t>
  </si>
  <si>
    <t>文广新局</t>
  </si>
  <si>
    <r>
      <rPr>
        <sz val="11"/>
        <color theme="1"/>
        <rFont val="宋体"/>
        <charset val="134"/>
      </rPr>
      <t xml:space="preserve">    注：结转结余率=未支出数÷财政专项扶贫资金投入数</t>
    </r>
    <r>
      <rPr>
        <sz val="11"/>
        <color theme="1"/>
        <rFont val="宋体"/>
        <charset val="134"/>
      </rPr>
      <t>×</t>
    </r>
    <r>
      <rPr>
        <sz val="11"/>
        <color theme="1"/>
        <rFont val="宋体"/>
        <charset val="134"/>
      </rPr>
      <t>100%,保留1位小数。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</si>
</sst>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C2" sqref="C2:D2"/>
    </sheetView>
  </sheetViews>
  <sheetFormatPr defaultColWidth="8.87962962962963" defaultRowHeight="14.4" outlineLevelCol="6"/>
  <cols>
    <col min="1" max="1" width="8" style="1" customWidth="1"/>
    <col min="2" max="2" width="42.75" style="1" customWidth="1"/>
    <col min="3" max="3" width="15" style="1" customWidth="1"/>
    <col min="4" max="5" width="16.5" style="1" customWidth="1"/>
    <col min="6" max="6" width="15.3796296296296" style="1" customWidth="1"/>
    <col min="7" max="7" width="12.6296296296296" style="1" customWidth="1"/>
    <col min="8" max="16384" width="8.87962962962963" style="1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ht="22.9" customHeight="1" spans="1:7">
      <c r="A2" s="5" t="s">
        <v>1</v>
      </c>
      <c r="B2" s="5"/>
      <c r="C2" s="2" t="s">
        <v>2</v>
      </c>
      <c r="D2" s="2"/>
      <c r="F2" s="18" t="s">
        <v>3</v>
      </c>
      <c r="G2" s="18"/>
    </row>
    <row r="3" s="2" customFormat="1" ht="33" customHeight="1" spans="1:7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</row>
    <row r="4" s="17" customFormat="1" ht="21.6" customHeight="1" spans="1:7">
      <c r="A4" s="19" t="s">
        <v>11</v>
      </c>
      <c r="B4" s="20"/>
      <c r="C4" s="21">
        <v>2962</v>
      </c>
      <c r="D4" s="21">
        <v>2962</v>
      </c>
      <c r="E4" s="21"/>
      <c r="F4" s="22">
        <v>0</v>
      </c>
      <c r="G4" s="21"/>
    </row>
    <row r="5" s="17" customFormat="1" ht="18.95" customHeight="1" spans="1:7">
      <c r="A5" s="21">
        <v>1</v>
      </c>
      <c r="B5" s="23" t="s">
        <v>12</v>
      </c>
      <c r="C5" s="21">
        <v>1314</v>
      </c>
      <c r="D5" s="21">
        <v>1314</v>
      </c>
      <c r="E5" s="21"/>
      <c r="F5" s="24"/>
      <c r="G5" s="21"/>
    </row>
    <row r="6" s="17" customFormat="1" ht="18.95" customHeight="1" spans="1:7">
      <c r="A6" s="21">
        <v>2</v>
      </c>
      <c r="B6" s="23" t="s">
        <v>13</v>
      </c>
      <c r="C6" s="21">
        <v>916.2</v>
      </c>
      <c r="D6" s="21">
        <v>916.2</v>
      </c>
      <c r="E6" s="21"/>
      <c r="F6" s="25"/>
      <c r="G6" s="21"/>
    </row>
    <row r="7" s="17" customFormat="1" ht="18.95" customHeight="1" spans="1:7">
      <c r="A7" s="21">
        <v>3</v>
      </c>
      <c r="B7" s="23" t="s">
        <v>14</v>
      </c>
      <c r="C7" s="21">
        <v>207</v>
      </c>
      <c r="D7" s="21">
        <v>207</v>
      </c>
      <c r="E7" s="21"/>
      <c r="F7" s="21"/>
      <c r="G7" s="21"/>
    </row>
    <row r="8" s="17" customFormat="1" ht="18.95" customHeight="1" spans="1:7">
      <c r="A8" s="21">
        <v>4</v>
      </c>
      <c r="B8" s="23" t="s">
        <v>15</v>
      </c>
      <c r="C8" s="21">
        <v>106.8</v>
      </c>
      <c r="D8" s="21">
        <v>106.8</v>
      </c>
      <c r="E8" s="21"/>
      <c r="F8" s="21"/>
      <c r="G8" s="21"/>
    </row>
    <row r="9" s="17" customFormat="1" ht="18.95" customHeight="1" spans="1:7">
      <c r="A9" s="21">
        <v>5</v>
      </c>
      <c r="B9" s="23" t="s">
        <v>16</v>
      </c>
      <c r="C9" s="21">
        <v>70</v>
      </c>
      <c r="D9" s="21">
        <v>70</v>
      </c>
      <c r="E9" s="21"/>
      <c r="F9" s="21"/>
      <c r="G9" s="21" t="s">
        <v>17</v>
      </c>
    </row>
    <row r="10" s="17" customFormat="1" ht="18.95" customHeight="1" spans="1:7">
      <c r="A10" s="21">
        <v>6</v>
      </c>
      <c r="B10" s="13" t="s">
        <v>18</v>
      </c>
      <c r="C10" s="21">
        <v>38</v>
      </c>
      <c r="D10" s="21">
        <v>38</v>
      </c>
      <c r="E10" s="21"/>
      <c r="F10" s="21"/>
      <c r="G10" s="21"/>
    </row>
    <row r="11" s="17" customFormat="1" ht="18.95" customHeight="1" spans="1:7">
      <c r="A11" s="21">
        <v>7</v>
      </c>
      <c r="B11" s="23" t="s">
        <v>19</v>
      </c>
      <c r="C11" s="21">
        <v>7</v>
      </c>
      <c r="D11" s="21">
        <v>7</v>
      </c>
      <c r="E11" s="21"/>
      <c r="F11" s="21"/>
      <c r="G11" s="21"/>
    </row>
    <row r="12" s="17" customFormat="1" ht="18.95" customHeight="1" spans="1:7">
      <c r="A12" s="21">
        <v>8</v>
      </c>
      <c r="B12" s="23" t="s">
        <v>20</v>
      </c>
      <c r="C12" s="21">
        <v>27.6</v>
      </c>
      <c r="D12" s="21">
        <v>27.6</v>
      </c>
      <c r="E12" s="21"/>
      <c r="F12" s="21"/>
      <c r="G12" s="21"/>
    </row>
    <row r="13" s="17" customFormat="1" ht="18.95" customHeight="1" spans="1:7">
      <c r="A13" s="21">
        <v>9</v>
      </c>
      <c r="B13" s="23" t="s">
        <v>21</v>
      </c>
      <c r="C13" s="21">
        <v>21.6</v>
      </c>
      <c r="D13" s="21">
        <v>21.6</v>
      </c>
      <c r="E13" s="21"/>
      <c r="F13" s="21"/>
      <c r="G13" s="21"/>
    </row>
    <row r="14" s="17" customFormat="1" ht="18.95" customHeight="1" spans="1:7">
      <c r="A14" s="21">
        <v>10</v>
      </c>
      <c r="B14" s="23" t="s">
        <v>22</v>
      </c>
      <c r="C14" s="21">
        <v>30</v>
      </c>
      <c r="D14" s="21">
        <v>30</v>
      </c>
      <c r="E14" s="21"/>
      <c r="F14" s="21"/>
      <c r="G14" s="21"/>
    </row>
    <row r="15" s="17" customFormat="1" ht="18.95" customHeight="1" spans="1:7">
      <c r="A15" s="21">
        <v>11</v>
      </c>
      <c r="B15" s="23" t="s">
        <v>23</v>
      </c>
      <c r="C15" s="21">
        <v>24.4</v>
      </c>
      <c r="D15" s="21">
        <v>24.4</v>
      </c>
      <c r="E15" s="21"/>
      <c r="F15" s="21"/>
      <c r="G15" s="21"/>
    </row>
    <row r="16" s="17" customFormat="1" ht="18.95" customHeight="1" spans="1:7">
      <c r="A16" s="21">
        <v>12</v>
      </c>
      <c r="B16" s="23" t="s">
        <v>24</v>
      </c>
      <c r="C16" s="21">
        <v>11.4</v>
      </c>
      <c r="D16" s="21">
        <v>11.4</v>
      </c>
      <c r="E16" s="21"/>
      <c r="F16" s="21"/>
      <c r="G16" s="21"/>
    </row>
    <row r="17" s="17" customFormat="1" ht="18.95" customHeight="1" spans="1:7">
      <c r="A17" s="21">
        <v>13</v>
      </c>
      <c r="B17" s="23" t="s">
        <v>25</v>
      </c>
      <c r="C17" s="21">
        <v>25</v>
      </c>
      <c r="D17" s="21">
        <v>25</v>
      </c>
      <c r="E17" s="21"/>
      <c r="F17" s="21"/>
      <c r="G17" s="21" t="s">
        <v>26</v>
      </c>
    </row>
    <row r="18" s="17" customFormat="1" ht="18.95" customHeight="1" spans="1:7">
      <c r="A18" s="21">
        <v>14</v>
      </c>
      <c r="B18" s="23" t="s">
        <v>27</v>
      </c>
      <c r="C18" s="21">
        <v>8</v>
      </c>
      <c r="D18" s="21">
        <v>8</v>
      </c>
      <c r="E18" s="21"/>
      <c r="F18" s="21"/>
      <c r="G18" s="21"/>
    </row>
    <row r="19" s="17" customFormat="1" ht="18.95" customHeight="1" spans="1:7">
      <c r="A19" s="21">
        <v>15</v>
      </c>
      <c r="B19" s="23" t="s">
        <v>28</v>
      </c>
      <c r="C19" s="21">
        <v>20</v>
      </c>
      <c r="D19" s="21">
        <v>20</v>
      </c>
      <c r="E19" s="21"/>
      <c r="F19" s="21"/>
      <c r="G19" s="21"/>
    </row>
    <row r="20" s="17" customFormat="1" ht="18.95" customHeight="1" spans="1:7">
      <c r="A20" s="21">
        <v>16</v>
      </c>
      <c r="B20" s="23" t="s">
        <v>29</v>
      </c>
      <c r="C20" s="21">
        <v>108</v>
      </c>
      <c r="D20" s="21">
        <v>108</v>
      </c>
      <c r="E20" s="21"/>
      <c r="F20" s="21"/>
      <c r="G20" s="21"/>
    </row>
    <row r="21" s="17" customFormat="1" ht="18.95" customHeight="1" spans="1:7">
      <c r="A21" s="21">
        <v>17</v>
      </c>
      <c r="B21" s="23" t="s">
        <v>30</v>
      </c>
      <c r="C21" s="21">
        <v>27</v>
      </c>
      <c r="D21" s="21">
        <v>27</v>
      </c>
      <c r="E21" s="21"/>
      <c r="F21" s="21"/>
      <c r="G21" s="21"/>
    </row>
  </sheetData>
  <mergeCells count="5">
    <mergeCell ref="A1:F1"/>
    <mergeCell ref="A2:B2"/>
    <mergeCell ref="C2:D2"/>
    <mergeCell ref="F2:G2"/>
    <mergeCell ref="A4:B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B11" sqref="B11"/>
    </sheetView>
  </sheetViews>
  <sheetFormatPr defaultColWidth="8.87962962962963" defaultRowHeight="14.4" outlineLevelCol="7"/>
  <cols>
    <col min="1" max="1" width="6.25" style="1" customWidth="1"/>
    <col min="2" max="2" width="42.5" style="1" customWidth="1"/>
    <col min="3" max="3" width="21.8796296296296" style="1" customWidth="1"/>
    <col min="4" max="4" width="14.8796296296296" style="1" customWidth="1"/>
    <col min="5" max="6" width="16.25" style="1" customWidth="1"/>
    <col min="7" max="7" width="14.3796296296296" style="1" customWidth="1"/>
    <col min="8" max="8" width="10.25" style="1" customWidth="1"/>
    <col min="9" max="16384" width="8.87962962962963" style="1"/>
  </cols>
  <sheetData>
    <row r="1" s="1" customFormat="1" ht="33.6" customHeight="1" spans="1:8">
      <c r="A1" s="3" t="s">
        <v>31</v>
      </c>
      <c r="B1" s="3"/>
      <c r="C1" s="3"/>
      <c r="D1" s="3"/>
      <c r="E1" s="3"/>
      <c r="F1" s="3"/>
      <c r="G1" s="3"/>
      <c r="H1" s="3"/>
    </row>
    <row r="2" s="1" customFormat="1" ht="25.9" customHeight="1" spans="1:7">
      <c r="A2" s="4" t="s">
        <v>32</v>
      </c>
      <c r="B2" s="5"/>
      <c r="C2" s="6" t="s">
        <v>33</v>
      </c>
      <c r="D2" s="6"/>
      <c r="E2" s="2"/>
      <c r="G2" s="7" t="s">
        <v>3</v>
      </c>
    </row>
    <row r="3" s="2" customFormat="1" ht="18" customHeight="1" spans="1:8">
      <c r="A3" s="8" t="s">
        <v>4</v>
      </c>
      <c r="B3" s="8" t="s">
        <v>5</v>
      </c>
      <c r="C3" s="8" t="s">
        <v>6</v>
      </c>
      <c r="D3" s="8" t="s">
        <v>34</v>
      </c>
      <c r="E3" s="8" t="s">
        <v>7</v>
      </c>
      <c r="F3" s="8" t="s">
        <v>8</v>
      </c>
      <c r="G3" s="8" t="s">
        <v>9</v>
      </c>
      <c r="H3" s="8" t="s">
        <v>35</v>
      </c>
    </row>
    <row r="4" s="1" customFormat="1" ht="22.15" customHeight="1" spans="1:8">
      <c r="A4" s="9" t="s">
        <v>11</v>
      </c>
      <c r="B4" s="10"/>
      <c r="C4" s="8">
        <f>C5+C6+C7+C8+C9+C10+C12+C13+C14+C15+C16+C17+C18+C19+C20+C21+C22+C11</f>
        <v>8029</v>
      </c>
      <c r="D4" s="8" t="s">
        <v>36</v>
      </c>
      <c r="E4" s="8">
        <f>E5+E6+E7+E8+E9+E10+E12+E13+E14+E15+E16+E17+E18+E19+E20+E21+E22+E11</f>
        <v>7396.854</v>
      </c>
      <c r="F4" s="8">
        <f>F5+F6+F7+F8+F9+F10+F12+F13+F14+F15+F16+F17+F18+F19+F20+F21+F22+F11</f>
        <v>632.146</v>
      </c>
      <c r="G4" s="11">
        <f>F4/C4*100</f>
        <v>7.87328434425208</v>
      </c>
      <c r="H4" s="11"/>
    </row>
    <row r="5" s="1" customFormat="1" ht="19" customHeight="1" spans="1:8">
      <c r="A5" s="8">
        <v>1</v>
      </c>
      <c r="B5" s="12" t="s">
        <v>37</v>
      </c>
      <c r="C5" s="8">
        <v>140</v>
      </c>
      <c r="D5" s="8" t="s">
        <v>36</v>
      </c>
      <c r="E5" s="8">
        <v>140</v>
      </c>
      <c r="F5" s="8">
        <f>C5-E5</f>
        <v>0</v>
      </c>
      <c r="G5" s="11"/>
      <c r="H5" s="8" t="s">
        <v>38</v>
      </c>
    </row>
    <row r="6" s="1" customFormat="1" ht="19" customHeight="1" spans="1:8">
      <c r="A6" s="8">
        <v>2</v>
      </c>
      <c r="B6" s="12" t="s">
        <v>39</v>
      </c>
      <c r="C6" s="8">
        <v>1120</v>
      </c>
      <c r="D6" s="8" t="s">
        <v>36</v>
      </c>
      <c r="E6" s="8">
        <v>1120</v>
      </c>
      <c r="F6" s="8">
        <f>C6-E6</f>
        <v>0</v>
      </c>
      <c r="G6" s="11"/>
      <c r="H6" s="8" t="s">
        <v>38</v>
      </c>
    </row>
    <row r="7" s="1" customFormat="1" ht="19" customHeight="1" spans="1:8">
      <c r="A7" s="8">
        <v>3</v>
      </c>
      <c r="B7" s="12" t="s">
        <v>40</v>
      </c>
      <c r="C7" s="8">
        <v>280</v>
      </c>
      <c r="D7" s="8" t="s">
        <v>36</v>
      </c>
      <c r="E7" s="8">
        <v>280</v>
      </c>
      <c r="F7" s="8">
        <f>C7-E7</f>
        <v>0</v>
      </c>
      <c r="G7" s="11"/>
      <c r="H7" s="8" t="s">
        <v>38</v>
      </c>
    </row>
    <row r="8" s="1" customFormat="1" ht="19" customHeight="1" spans="1:8">
      <c r="A8" s="8">
        <v>4</v>
      </c>
      <c r="B8" s="12" t="s">
        <v>41</v>
      </c>
      <c r="C8" s="8">
        <v>665</v>
      </c>
      <c r="D8" s="8" t="s">
        <v>36</v>
      </c>
      <c r="E8" s="8">
        <v>665</v>
      </c>
      <c r="F8" s="8">
        <f>C8-E8</f>
        <v>0</v>
      </c>
      <c r="G8" s="11"/>
      <c r="H8" s="8" t="s">
        <v>38</v>
      </c>
    </row>
    <row r="9" s="1" customFormat="1" ht="19" customHeight="1" spans="1:8">
      <c r="A9" s="8">
        <v>5</v>
      </c>
      <c r="B9" s="13" t="s">
        <v>42</v>
      </c>
      <c r="C9" s="8">
        <v>875</v>
      </c>
      <c r="D9" s="8" t="s">
        <v>36</v>
      </c>
      <c r="E9" s="14">
        <v>875</v>
      </c>
      <c r="F9" s="8">
        <f t="shared" ref="F9:F22" si="0">C9-E9</f>
        <v>0</v>
      </c>
      <c r="G9" s="11"/>
      <c r="H9" s="8" t="s">
        <v>38</v>
      </c>
    </row>
    <row r="10" s="1" customFormat="1" ht="19" customHeight="1" spans="1:8">
      <c r="A10" s="8">
        <v>6</v>
      </c>
      <c r="B10" s="13" t="s">
        <v>43</v>
      </c>
      <c r="C10" s="8">
        <v>875</v>
      </c>
      <c r="D10" s="8" t="s">
        <v>36</v>
      </c>
      <c r="E10" s="14">
        <v>875</v>
      </c>
      <c r="F10" s="8">
        <f t="shared" si="0"/>
        <v>0</v>
      </c>
      <c r="G10" s="11"/>
      <c r="H10" s="8" t="s">
        <v>38</v>
      </c>
    </row>
    <row r="11" s="1" customFormat="1" ht="19" customHeight="1" spans="1:8">
      <c r="A11" s="8">
        <v>7</v>
      </c>
      <c r="B11" s="13" t="s">
        <v>44</v>
      </c>
      <c r="C11" s="8">
        <v>315</v>
      </c>
      <c r="D11" s="8" t="s">
        <v>36</v>
      </c>
      <c r="E11" s="14">
        <v>315</v>
      </c>
      <c r="F11" s="8">
        <f t="shared" si="0"/>
        <v>0</v>
      </c>
      <c r="G11" s="11"/>
      <c r="H11" s="8" t="s">
        <v>38</v>
      </c>
    </row>
    <row r="12" s="1" customFormat="1" ht="19" customHeight="1" spans="1:8">
      <c r="A12" s="8">
        <v>8</v>
      </c>
      <c r="B12" s="15" t="s">
        <v>45</v>
      </c>
      <c r="C12" s="8">
        <v>40</v>
      </c>
      <c r="D12" s="8" t="s">
        <v>36</v>
      </c>
      <c r="E12" s="14">
        <v>39.5</v>
      </c>
      <c r="F12" s="8">
        <f t="shared" si="0"/>
        <v>0.5</v>
      </c>
      <c r="G12" s="11"/>
      <c r="H12" s="8" t="s">
        <v>38</v>
      </c>
    </row>
    <row r="13" s="1" customFormat="1" ht="19" customHeight="1" spans="1:8">
      <c r="A13" s="8">
        <v>9</v>
      </c>
      <c r="B13" s="15" t="s">
        <v>46</v>
      </c>
      <c r="C13" s="8">
        <v>672.3</v>
      </c>
      <c r="D13" s="8" t="s">
        <v>36</v>
      </c>
      <c r="E13" s="8">
        <v>652.64</v>
      </c>
      <c r="F13" s="8">
        <f t="shared" si="0"/>
        <v>19.66</v>
      </c>
      <c r="G13" s="11"/>
      <c r="H13" s="8" t="s">
        <v>38</v>
      </c>
    </row>
    <row r="14" s="1" customFormat="1" ht="19" customHeight="1" spans="1:8">
      <c r="A14" s="8">
        <v>10</v>
      </c>
      <c r="B14" s="12" t="s">
        <v>16</v>
      </c>
      <c r="C14" s="8">
        <v>60</v>
      </c>
      <c r="D14" s="8" t="s">
        <v>47</v>
      </c>
      <c r="E14" s="8">
        <v>18.674</v>
      </c>
      <c r="F14" s="8">
        <f t="shared" si="0"/>
        <v>41.326</v>
      </c>
      <c r="G14" s="11"/>
      <c r="H14" s="8" t="s">
        <v>38</v>
      </c>
    </row>
    <row r="15" s="1" customFormat="1" ht="19" customHeight="1" spans="1:8">
      <c r="A15" s="8">
        <v>11</v>
      </c>
      <c r="B15" s="12" t="s">
        <v>48</v>
      </c>
      <c r="C15" s="8">
        <v>97</v>
      </c>
      <c r="D15" s="8" t="s">
        <v>47</v>
      </c>
      <c r="E15" s="8">
        <v>64.1</v>
      </c>
      <c r="F15" s="8">
        <f t="shared" si="0"/>
        <v>32.9</v>
      </c>
      <c r="G15" s="11"/>
      <c r="H15" s="8" t="s">
        <v>38</v>
      </c>
    </row>
    <row r="16" s="1" customFormat="1" ht="19" customHeight="1" spans="1:8">
      <c r="A16" s="8">
        <v>12</v>
      </c>
      <c r="B16" s="12" t="s">
        <v>49</v>
      </c>
      <c r="C16" s="8">
        <v>51.1</v>
      </c>
      <c r="D16" s="8" t="s">
        <v>47</v>
      </c>
      <c r="E16" s="8">
        <v>27.6</v>
      </c>
      <c r="F16" s="8">
        <f t="shared" si="0"/>
        <v>23.5</v>
      </c>
      <c r="G16" s="11"/>
      <c r="H16" s="8" t="s">
        <v>38</v>
      </c>
    </row>
    <row r="17" s="1" customFormat="1" ht="19" customHeight="1" spans="1:8">
      <c r="A17" s="8">
        <v>13</v>
      </c>
      <c r="B17" s="12" t="s">
        <v>50</v>
      </c>
      <c r="C17" s="8">
        <v>60.5</v>
      </c>
      <c r="D17" s="8" t="s">
        <v>47</v>
      </c>
      <c r="E17" s="8">
        <v>45.4</v>
      </c>
      <c r="F17" s="8">
        <f t="shared" si="0"/>
        <v>15.1</v>
      </c>
      <c r="G17" s="11"/>
      <c r="H17" s="8" t="s">
        <v>38</v>
      </c>
    </row>
    <row r="18" s="1" customFormat="1" ht="19" customHeight="1" spans="1:8">
      <c r="A18" s="8">
        <v>14</v>
      </c>
      <c r="B18" s="12" t="s">
        <v>51</v>
      </c>
      <c r="C18" s="8">
        <v>189.2</v>
      </c>
      <c r="D18" s="8" t="s">
        <v>36</v>
      </c>
      <c r="E18" s="8">
        <v>189.2</v>
      </c>
      <c r="F18" s="8">
        <f t="shared" si="0"/>
        <v>0</v>
      </c>
      <c r="G18" s="11"/>
      <c r="H18" s="8" t="s">
        <v>52</v>
      </c>
    </row>
    <row r="19" s="1" customFormat="1" ht="19" customHeight="1" spans="1:8">
      <c r="A19" s="8">
        <v>15</v>
      </c>
      <c r="B19" s="12" t="s">
        <v>53</v>
      </c>
      <c r="C19" s="8">
        <v>1855</v>
      </c>
      <c r="D19" s="8" t="s">
        <v>36</v>
      </c>
      <c r="E19" s="8">
        <v>1710.42</v>
      </c>
      <c r="F19" s="8">
        <f t="shared" si="0"/>
        <v>144.58</v>
      </c>
      <c r="G19" s="11"/>
      <c r="H19" s="8" t="s">
        <v>52</v>
      </c>
    </row>
    <row r="20" s="1" customFormat="1" ht="19" customHeight="1" spans="1:8">
      <c r="A20" s="8">
        <v>16</v>
      </c>
      <c r="B20" s="12" t="s">
        <v>54</v>
      </c>
      <c r="C20" s="8">
        <v>230</v>
      </c>
      <c r="D20" s="8" t="s">
        <v>47</v>
      </c>
      <c r="E20" s="8">
        <v>132.27</v>
      </c>
      <c r="F20" s="8">
        <f t="shared" si="0"/>
        <v>97.73</v>
      </c>
      <c r="G20" s="11"/>
      <c r="H20" s="8" t="s">
        <v>55</v>
      </c>
    </row>
    <row r="21" s="1" customFormat="1" ht="19" customHeight="1" spans="1:8">
      <c r="A21" s="8">
        <v>17</v>
      </c>
      <c r="B21" s="12" t="s">
        <v>56</v>
      </c>
      <c r="C21" s="8">
        <v>353.9</v>
      </c>
      <c r="D21" s="8" t="s">
        <v>47</v>
      </c>
      <c r="E21" s="8">
        <v>106</v>
      </c>
      <c r="F21" s="8">
        <f t="shared" si="0"/>
        <v>247.9</v>
      </c>
      <c r="G21" s="11"/>
      <c r="H21" s="8" t="s">
        <v>38</v>
      </c>
    </row>
    <row r="22" s="1" customFormat="1" ht="19" customHeight="1" spans="1:8">
      <c r="A22" s="8">
        <v>18</v>
      </c>
      <c r="B22" s="12" t="s">
        <v>57</v>
      </c>
      <c r="C22" s="8">
        <v>150</v>
      </c>
      <c r="D22" s="8" t="s">
        <v>36</v>
      </c>
      <c r="E22" s="8">
        <v>141.05</v>
      </c>
      <c r="F22" s="8">
        <f t="shared" si="0"/>
        <v>8.94999999999999</v>
      </c>
      <c r="G22" s="11"/>
      <c r="H22" s="8" t="s">
        <v>58</v>
      </c>
    </row>
    <row r="24" s="1" customFormat="1" spans="1:6">
      <c r="A24" s="16" t="s">
        <v>59</v>
      </c>
      <c r="B24" s="16"/>
      <c r="C24" s="16"/>
      <c r="D24" s="16"/>
      <c r="E24" s="16"/>
      <c r="F24" s="16"/>
    </row>
  </sheetData>
  <mergeCells count="5">
    <mergeCell ref="A1:H1"/>
    <mergeCell ref="A2:B2"/>
    <mergeCell ref="C2:E2"/>
    <mergeCell ref="A4:B4"/>
    <mergeCell ref="A24:F24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2016年财政专项扶贫资金支出进度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飞翔</cp:lastModifiedBy>
  <dcterms:created xsi:type="dcterms:W3CDTF">2006-09-16T00:00:00Z</dcterms:created>
  <dcterms:modified xsi:type="dcterms:W3CDTF">2024-05-21T08:34:36Z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14</vt:lpwstr>
  </property>
  <property fmtid="{D5CDD505-2E9C-101B-9397-08002B2CF9AE}" pid="4" name="ICV">
    <vt:lpwstr>0262ADE7B3894EFABDACA7D610BEA2C4_13</vt:lpwstr>
  </property>
</Properties>
</file>