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<sst xmlns="http://schemas.openxmlformats.org/spreadsheetml/2006/main" count="17" uniqueCount="17">
  <si>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馆陶县2022年种粮农民保护补贴面积核定落实表</t>
  </si>
  <si>
    <t>序号</t>
  </si>
  <si>
    <t>镇</t>
  </si>
  <si>
    <t>补贴农户数（户）</t>
  </si>
  <si>
    <t>补贴面积（亩）</t>
  </si>
  <si>
    <r>
      <rPr>
        <sz val="12"/>
        <color theme="1"/>
        <rFont val="宋体"/>
        <charset val="134"/>
        <scheme val="minor"/>
      </rPr>
      <t>补贴标准（元</t>
    </r>
    <r>
      <rPr>
        <sz val="12"/>
        <color theme="1"/>
        <rFont val="Calibri"/>
        <charset val="134"/>
      </rPr>
      <t>/</t>
    </r>
    <r>
      <rPr>
        <sz val="12"/>
        <color theme="1"/>
        <rFont val="宋体"/>
        <charset val="134"/>
      </rPr>
      <t>亩）</t>
    </r>
  </si>
  <si>
    <t>补贴金额（元）</t>
  </si>
  <si>
    <t>经办人</t>
  </si>
  <si>
    <t>寿山寺</t>
  </si>
  <si>
    <t>魏僧寨</t>
  </si>
  <si>
    <t>王桥</t>
  </si>
  <si>
    <t>柴堡</t>
  </si>
  <si>
    <t>徐村</t>
  </si>
  <si>
    <t>房寨</t>
  </si>
  <si>
    <t>路桥</t>
  </si>
  <si>
    <t>馆陶镇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</si>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</sst>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0.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Calibri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0" borderId="12" applyNumberFormat="0" applyAlignment="0" applyProtection="0">
      <alignment vertical="center"/>
    </xf>
    <xf numFmtId="0" fontId="21" fillId="10" borderId="16" applyNumberFormat="0" applyAlignment="0" applyProtection="0">
      <alignment vertical="center"/>
    </xf>
    <xf numFmtId="0" fontId="6" fillId="3" borderId="10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justify" vertical="top" wrapText="1"/>
    </xf>
    <xf numFmtId="177" fontId="4" fillId="0" borderId="1" xfId="0" applyNumberFormat="1" applyFont="1" applyBorder="1" applyAlignment="1">
      <alignment horizontal="right" vertical="top" wrapText="1"/>
    </xf>
    <xf numFmtId="0" fontId="4" fillId="0" borderId="8" xfId="0" applyFont="1" applyBorder="1" applyAlignment="1">
      <alignment horizontal="justify" vertical="top" wrapText="1"/>
    </xf>
    <xf numFmtId="176" fontId="4" fillId="0" borderId="0" xfId="0" applyNumberFormat="1" applyFont="1" applyBorder="1" applyAlignment="1">
      <alignment horizontal="justify" vertical="top" wrapText="1"/>
    </xf>
    <xf numFmtId="0" fontId="0" fillId="0" borderId="8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justify" vertical="top" wrapText="1"/>
    </xf>
    <xf numFmtId="177" fontId="4" fillId="0" borderId="5" xfId="0" applyNumberFormat="1" applyFont="1" applyBorder="1" applyAlignment="1">
      <alignment horizontal="right" vertical="top" wrapText="1"/>
    </xf>
    <xf numFmtId="0" fontId="4" fillId="0" borderId="9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E12" sqref="E12"/>
    </sheetView>
  </sheetViews>
  <sheetFormatPr defaultColWidth="18.625" defaultRowHeight="30" customHeight="1" outlineLevelCol="7"/>
  <cols>
    <col min="1" max="5" width="18.625" customWidth="1"/>
    <col min="6" max="6" width="22.375" customWidth="1"/>
    <col min="7" max="7" width="16" customWidth="1"/>
    <col min="8" max="8" width="28.125" customWidth="1"/>
    <col min="9" max="16384" width="18.6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1">
      <c r="A2" s="2"/>
    </row>
    <row r="3" customHeight="1" spans="1:8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 t="s">
        <v>7</v>
      </c>
      <c r="H3" s="7"/>
    </row>
    <row r="4" customHeight="1" spans="1:8">
      <c r="A4" s="8">
        <v>1</v>
      </c>
      <c r="B4" s="9" t="s">
        <v>8</v>
      </c>
      <c r="C4" s="9">
        <v>9333</v>
      </c>
      <c r="D4" s="9">
        <v>53438.48</v>
      </c>
      <c r="E4" s="10">
        <v>15.38</v>
      </c>
      <c r="F4" s="11">
        <f>E4*D4</f>
        <v>821883.8224</v>
      </c>
      <c r="G4" s="12"/>
      <c r="H4" s="13"/>
    </row>
    <row r="5" customHeight="1" spans="1:8">
      <c r="A5" s="8">
        <v>2</v>
      </c>
      <c r="B5" s="9" t="s">
        <v>9</v>
      </c>
      <c r="C5" s="9">
        <v>8025</v>
      </c>
      <c r="D5" s="9">
        <v>51284.23</v>
      </c>
      <c r="E5" s="10">
        <v>15.38</v>
      </c>
      <c r="F5" s="11">
        <f t="shared" ref="F5:F11" si="0">E5*D5</f>
        <v>788751.4574</v>
      </c>
      <c r="G5" s="12"/>
      <c r="H5" s="13"/>
    </row>
    <row r="6" customHeight="1" spans="1:8">
      <c r="A6" s="8">
        <v>3</v>
      </c>
      <c r="B6" s="9" t="s">
        <v>10</v>
      </c>
      <c r="C6" s="9">
        <v>8234</v>
      </c>
      <c r="D6" s="9">
        <v>49914.46</v>
      </c>
      <c r="E6" s="10">
        <v>15.38</v>
      </c>
      <c r="F6" s="11">
        <f t="shared" si="0"/>
        <v>767684.3948</v>
      </c>
      <c r="G6" s="12"/>
      <c r="H6" s="13"/>
    </row>
    <row r="7" customHeight="1" spans="1:8">
      <c r="A7" s="8">
        <v>4</v>
      </c>
      <c r="B7" s="9" t="s">
        <v>11</v>
      </c>
      <c r="C7" s="9">
        <v>9765</v>
      </c>
      <c r="D7" s="9">
        <v>69155.25</v>
      </c>
      <c r="E7" s="10">
        <v>15.38</v>
      </c>
      <c r="F7" s="11">
        <f t="shared" si="0"/>
        <v>1063607.745</v>
      </c>
      <c r="G7" s="12"/>
      <c r="H7" s="13"/>
    </row>
    <row r="8" customHeight="1" spans="1:8">
      <c r="A8" s="8">
        <v>5</v>
      </c>
      <c r="B8" s="9" t="s">
        <v>12</v>
      </c>
      <c r="C8" s="9">
        <v>6317</v>
      </c>
      <c r="D8" s="9">
        <v>38899.07</v>
      </c>
      <c r="E8" s="10">
        <v>15.38</v>
      </c>
      <c r="F8" s="11">
        <f t="shared" si="0"/>
        <v>598267.6966</v>
      </c>
      <c r="G8" s="12"/>
      <c r="H8" s="13"/>
    </row>
    <row r="9" customHeight="1" spans="1:8">
      <c r="A9" s="8">
        <v>6</v>
      </c>
      <c r="B9" s="9" t="s">
        <v>13</v>
      </c>
      <c r="C9" s="9">
        <v>6181</v>
      </c>
      <c r="D9" s="9">
        <v>40114.97</v>
      </c>
      <c r="E9" s="10">
        <v>15.38</v>
      </c>
      <c r="F9" s="11">
        <f t="shared" si="0"/>
        <v>616968.2386</v>
      </c>
      <c r="G9" s="12"/>
      <c r="H9" s="13"/>
    </row>
    <row r="10" customHeight="1" spans="1:8">
      <c r="A10" s="8">
        <v>7</v>
      </c>
      <c r="B10" s="9" t="s">
        <v>14</v>
      </c>
      <c r="C10" s="9">
        <v>8447</v>
      </c>
      <c r="D10" s="9">
        <v>63281.27</v>
      </c>
      <c r="E10" s="10">
        <v>15.38</v>
      </c>
      <c r="F10" s="11">
        <f t="shared" si="0"/>
        <v>973265.9326</v>
      </c>
      <c r="G10" s="14"/>
      <c r="H10" s="13"/>
    </row>
    <row r="11" customHeight="1" spans="1:8">
      <c r="A11" s="8">
        <v>8</v>
      </c>
      <c r="B11" s="9" t="s">
        <v>15</v>
      </c>
      <c r="C11" s="9">
        <v>6806</v>
      </c>
      <c r="D11" s="9">
        <v>29678.37</v>
      </c>
      <c r="E11" s="10">
        <v>15.38</v>
      </c>
      <c r="F11" s="11">
        <f t="shared" si="0"/>
        <v>456453.3306</v>
      </c>
      <c r="G11" s="12"/>
      <c r="H11" s="13"/>
    </row>
    <row r="12" customHeight="1" spans="1:8">
      <c r="A12" s="8" t="s">
        <v>16</v>
      </c>
      <c r="B12" s="15"/>
      <c r="C12" s="9">
        <f t="shared" ref="C12:F12" si="1">SUM(C4:C11)</f>
        <v>63108</v>
      </c>
      <c r="D12" s="9">
        <f t="shared" si="1"/>
        <v>395766.1</v>
      </c>
      <c r="E12" s="10">
        <v>15.38</v>
      </c>
      <c r="F12" s="16">
        <f>E12*D12</f>
        <v>6086882.618</v>
      </c>
      <c r="G12" s="17"/>
      <c r="H12" s="13"/>
    </row>
  </sheetData>
  <mergeCells count="1">
    <mergeCell ref="A1:G1"/>
  </mergeCells>
  <pageMargins left="0.708333333333333" right="0.708333333333333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2022-03-22T09:27:53Z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2052-10.8.2.6873</vt:lpwstr>
  </property>
</Properties>
</file>