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<sst xmlns="http://schemas.openxmlformats.org/spreadsheetml/2006/main" count="17" uniqueCount="17">
  <si>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馆陶县2023年耕地地力补贴面积核定汇总表</t>
  </si>
  <si>
    <t>序号</t>
  </si>
  <si>
    <t>镇</t>
  </si>
  <si>
    <t>补贴农户数（户）</t>
  </si>
  <si>
    <t>补贴面积（亩）</t>
  </si>
  <si>
    <r>
      <rPr>
        <sz val="12"/>
        <color theme="1"/>
        <rFont val="宋体"/>
        <charset val="134"/>
        <scheme val="minor"/>
      </rPr>
      <t>补贴标准（元</t>
    </r>
    <r>
      <rPr>
        <sz val="12"/>
        <color theme="1"/>
        <rFont val="Calibri"/>
        <charset val="134"/>
      </rPr>
      <t>/</t>
    </r>
    <r>
      <rPr>
        <sz val="12"/>
        <color theme="1"/>
        <rFont val="宋体"/>
        <charset val="134"/>
      </rPr>
      <t>亩）</t>
    </r>
  </si>
  <si>
    <t>补贴金额（元）</t>
  </si>
  <si>
    <t>经办人</t>
  </si>
  <si>
    <t>寿山寺</t>
  </si>
  <si>
    <t>魏僧寨</t>
  </si>
  <si>
    <t>王桥</t>
  </si>
  <si>
    <t>柴堡</t>
  </si>
  <si>
    <t>徐村</t>
  </si>
  <si>
    <t>房寨</t>
  </si>
  <si>
    <t>路桥</t>
  </si>
  <si>
    <t>馆陶镇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</si>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</sst>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Calibri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top" wrapText="1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18" sqref="H18"/>
    </sheetView>
  </sheetViews>
  <sheetFormatPr defaultColWidth="18.625" defaultRowHeight="30" customHeight="1"/>
  <cols>
    <col min="1" max="5" width="18.625" customWidth="1"/>
    <col min="6" max="6" width="22.375" customWidth="1"/>
    <col min="7" max="7" width="16" customWidth="1"/>
    <col min="8" max="8" width="33.625" customWidth="1"/>
    <col min="9" max="16384" width="18.6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1">
      <c r="A2" s="2"/>
    </row>
    <row r="3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customHeight="1" spans="1:8">
      <c r="A4" s="4">
        <v>1</v>
      </c>
      <c r="B4" s="4" t="s">
        <v>8</v>
      </c>
      <c r="C4" s="5">
        <v>9403</v>
      </c>
      <c r="D4" s="4">
        <v>53438.48</v>
      </c>
      <c r="E4" s="4">
        <v>95.84</v>
      </c>
      <c r="F4" s="6">
        <v>5121543.92</v>
      </c>
      <c r="G4" s="7"/>
      <c r="H4">
        <f>D4*E4</f>
        <v>5121543.9232</v>
      </c>
    </row>
    <row r="5" customHeight="1" spans="1:8">
      <c r="A5" s="4">
        <v>2</v>
      </c>
      <c r="B5" s="4" t="s">
        <v>9</v>
      </c>
      <c r="C5" s="5">
        <v>7957</v>
      </c>
      <c r="D5" s="4">
        <v>51284.23</v>
      </c>
      <c r="E5" s="4">
        <v>95.84</v>
      </c>
      <c r="F5" s="6">
        <v>4915080.6</v>
      </c>
      <c r="G5" s="7"/>
      <c r="H5">
        <f t="shared" ref="H5:H11" si="0">D5*E5</f>
        <v>4915080.6032</v>
      </c>
    </row>
    <row r="6" customHeight="1" spans="1:8">
      <c r="A6" s="4">
        <v>3</v>
      </c>
      <c r="B6" s="4" t="s">
        <v>10</v>
      </c>
      <c r="C6" s="5">
        <v>8294</v>
      </c>
      <c r="D6" s="4">
        <v>49914.46</v>
      </c>
      <c r="E6" s="4">
        <v>95.84</v>
      </c>
      <c r="F6" s="6">
        <v>4783801.84</v>
      </c>
      <c r="G6" s="7"/>
      <c r="H6">
        <f t="shared" si="0"/>
        <v>4783801.8464</v>
      </c>
    </row>
    <row r="7" customHeight="1" spans="1:8">
      <c r="A7" s="4">
        <v>4</v>
      </c>
      <c r="B7" s="4" t="s">
        <v>11</v>
      </c>
      <c r="C7" s="5">
        <v>9774</v>
      </c>
      <c r="D7" s="4">
        <v>69155.25</v>
      </c>
      <c r="E7" s="4">
        <v>95.84</v>
      </c>
      <c r="F7" s="6">
        <v>6627839.16</v>
      </c>
      <c r="G7" s="7"/>
      <c r="H7">
        <f t="shared" si="0"/>
        <v>6627839.16</v>
      </c>
    </row>
    <row r="8" customHeight="1" spans="1:8">
      <c r="A8" s="4">
        <v>5</v>
      </c>
      <c r="B8" s="4" t="s">
        <v>12</v>
      </c>
      <c r="C8" s="5">
        <v>6284</v>
      </c>
      <c r="D8" s="4">
        <v>38899.07</v>
      </c>
      <c r="E8" s="4">
        <v>95.84</v>
      </c>
      <c r="F8" s="6">
        <v>3728086.86</v>
      </c>
      <c r="G8" s="7"/>
      <c r="H8">
        <f t="shared" si="0"/>
        <v>3728086.8688</v>
      </c>
    </row>
    <row r="9" customHeight="1" spans="1:8">
      <c r="A9" s="4">
        <v>6</v>
      </c>
      <c r="B9" s="4" t="s">
        <v>13</v>
      </c>
      <c r="C9" s="5">
        <v>6201</v>
      </c>
      <c r="D9" s="4">
        <v>40114.97</v>
      </c>
      <c r="E9" s="4">
        <v>95.84</v>
      </c>
      <c r="F9" s="6">
        <v>3844618.72</v>
      </c>
      <c r="G9" s="7"/>
      <c r="H9">
        <f t="shared" si="0"/>
        <v>3844618.7248</v>
      </c>
    </row>
    <row r="10" customHeight="1" spans="1:8">
      <c r="A10" s="4">
        <v>7</v>
      </c>
      <c r="B10" s="4" t="s">
        <v>14</v>
      </c>
      <c r="C10" s="8">
        <v>8452</v>
      </c>
      <c r="D10" s="4">
        <v>63095.53</v>
      </c>
      <c r="E10" s="4">
        <v>95.84</v>
      </c>
      <c r="F10" s="6">
        <v>6047075.59</v>
      </c>
      <c r="G10" s="9"/>
      <c r="H10">
        <f t="shared" si="0"/>
        <v>6047075.5952</v>
      </c>
    </row>
    <row r="11" customHeight="1" spans="1:10">
      <c r="A11" s="4">
        <v>8</v>
      </c>
      <c r="B11" s="4" t="s">
        <v>15</v>
      </c>
      <c r="C11" s="5">
        <v>6438</v>
      </c>
      <c r="D11" s="4">
        <v>29199.56</v>
      </c>
      <c r="E11" s="4">
        <v>95.84</v>
      </c>
      <c r="F11" s="6">
        <v>2798485.83</v>
      </c>
      <c r="G11" s="7"/>
      <c r="H11">
        <f t="shared" si="0"/>
        <v>2798485.8304</v>
      </c>
      <c r="J11" s="12"/>
    </row>
    <row r="12" customHeight="1" spans="1:8">
      <c r="A12" s="4" t="s">
        <v>16</v>
      </c>
      <c r="B12" s="7"/>
      <c r="C12" s="4">
        <f t="shared" ref="C12:F12" si="1">SUM(C4:C11)</f>
        <v>62803</v>
      </c>
      <c r="D12" s="4">
        <f t="shared" si="1"/>
        <v>395101.55</v>
      </c>
      <c r="E12" s="7"/>
      <c r="F12" s="6">
        <f>SUM(F4:F11)</f>
        <v>37866532.52</v>
      </c>
      <c r="G12" s="10"/>
      <c r="H12">
        <f>SUM(H4:H11)</f>
        <v>37866532.552</v>
      </c>
    </row>
    <row r="14" customHeight="1" spans="6:8">
      <c r="F14" s="11">
        <v>37870369.75</v>
      </c>
      <c r="G14">
        <v>37866532.52</v>
      </c>
      <c r="H14">
        <f>F14-G14</f>
        <v>3837.22999999672</v>
      </c>
    </row>
  </sheetData>
  <mergeCells count="1">
    <mergeCell ref="A1:G1"/>
  </mergeCells>
  <pageMargins left="0.708333333333333" right="0.708333333333333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胡昊</cp:lastModifiedBy>
  <dcterms:created xsi:type="dcterms:W3CDTF">2006-09-13T11:21:00Z</dcterms:created>
  <dcterms:modified xsi:type="dcterms:W3CDTF">2023-05-29T01:33:12Z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A38F419FC4134350B95C34DA145C5720_12</vt:lpwstr>
  </property>
</Properties>
</file>