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932" firstSheet="5" activeTab="5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definedNames>
    <definedName name="_xlnm.Print_Titles" localSheetId="3">部门预算财政拨款收支总表!$4:$5</definedName>
    <definedName name="_xlnm.Print_Titles" localSheetId="1">部门预算收入总表!$3:$6</definedName>
    <definedName name="_xlnm.Print_Titles" localSheetId="0">部门预算收支总表!$3:$5</definedName>
    <definedName name="_xlnm.Print_Titles" localSheetId="5">部门预算一般公共预算财政拨款基本支出表!$3:$5</definedName>
    <definedName name="_xlnm.Print_Titles" localSheetId="4">部门预算一般公共预算财政拨款支出表!$3:$5</definedName>
    <definedName name="_xlnm.Print_Titles" localSheetId="2">部门预算支出总表!$3:$5</definedName>
  </definedNames>
  <calcPr calcId="144525"/>
</workbook>
</file>

<file path=xl/sharedStrings.xml><?xml version="1.0" encoding="utf-8"?>
<sst xmlns="http://schemas.openxmlformats.org/spreadsheetml/2006/main" count="545" uniqueCount="277">
  <si>
    <t>部门预算收支总表</t>
  </si>
  <si>
    <t>预算单位编码及名称：[332]馆陶县水利局       预算年度：2021</t>
  </si>
  <si>
    <t>金额单位：元</t>
  </si>
  <si>
    <r>
      <rPr>
        <b/>
        <sz val="12"/>
        <rFont val="方正书宋_GBK"/>
        <charset val="134"/>
      </rPr>
      <t>序号</t>
    </r>
  </si>
  <si>
    <r>
      <rPr>
        <b/>
        <sz val="12"/>
        <rFont val="方正书宋_GBK"/>
        <charset val="134"/>
      </rPr>
      <t>收入</t>
    </r>
  </si>
  <si>
    <r>
      <rPr>
        <b/>
        <sz val="12"/>
        <rFont val="方正书宋_GBK"/>
        <charset val="134"/>
      </rPr>
      <t>资金来源</t>
    </r>
  </si>
  <si>
    <r>
      <rPr>
        <b/>
        <sz val="12"/>
        <rFont val="方正书宋_GBK"/>
        <charset val="134"/>
      </rPr>
      <t>支出</t>
    </r>
  </si>
  <si>
    <r>
      <rPr>
        <b/>
        <sz val="12"/>
        <rFont val="方正书宋_GBK"/>
        <charset val="134"/>
      </rPr>
      <t>栏次</t>
    </r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</si>
  <si>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charset val="0"/>
      </rPr>
      <t xml:space="preserve">  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</si>
  <si>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预算数</t>
    </r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</si>
  <si>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</si>
  <si>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</si>
  <si>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</si>
  <si>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</si>
  <si>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</si>
  <si>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</si>
  <si>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</si>
  <si>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</si>
  <si>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</si>
  <si>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</si>
  <si>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</si>
  <si>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</si>
  <si>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</si>
  <si>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</si>
  <si>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</si>
  <si>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</si>
  <si>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</si>
  <si>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</si>
  <si>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</si>
  <si>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</si>
  <si>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</si>
  <si>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</si>
  <si>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</si>
  <si>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</si>
  <si>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</si>
  <si>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</si>
  <si>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</si>
  <si>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</si>
  <si>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</si>
  <si>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</si>
  <si>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</si>
  <si>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</si>
  <si>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</si>
  <si>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</si>
  <si>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</si>
  <si>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</si>
  <si>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</si>
  <si>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</si>
  <si>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</si>
  <si>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</si>
  <si>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</si>
  <si>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</si>
  <si>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</si>
  <si>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</si>
  <si>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</si>
  <si>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</si>
  <si>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</si>
  <si>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</si>
  <si>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</si>
  <si>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</si>
  <si>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预算单位编码及名称：[332]馆陶县水利局</t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</si>
  <si>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charset val="0"/>
      </rPr>
      <t>2021</t>
    </r>
  </si>
  <si>
    <t>序号</t>
  </si>
  <si>
    <t>功能分类科目</t>
  </si>
  <si>
    <t>合计</t>
  </si>
  <si>
    <t>本年收入</t>
  </si>
  <si>
    <t>上年结转</t>
  </si>
  <si>
    <t>科目编码</t>
  </si>
  <si>
    <r>
      <rPr>
        <b/>
        <sz val="12"/>
        <rFont val="方正书宋_GBK"/>
        <charset val="134"/>
      </rPr>
      <t>科目名称</t>
    </r>
  </si>
  <si>
    <t>小计</t>
  </si>
  <si>
    <r>
      <rPr>
        <b/>
        <sz val="12"/>
        <rFont val="方正书宋_GBK"/>
        <charset val="134"/>
      </rPr>
      <t>财政拨款收入</t>
    </r>
  </si>
  <si>
    <t>财政专户收入</t>
  </si>
  <si>
    <r>
      <rPr>
        <b/>
        <sz val="12"/>
        <rFont val="方正书宋_GBK"/>
        <charset val="134"/>
      </rPr>
      <t>事业收入</t>
    </r>
  </si>
  <si>
    <r>
      <rPr>
        <b/>
        <sz val="12"/>
        <rFont val="方正书宋_GBK"/>
        <charset val="134"/>
      </rPr>
      <t>经营收入</t>
    </r>
  </si>
  <si>
    <t>上级补助收入</t>
  </si>
  <si>
    <r>
      <rPr>
        <b/>
        <sz val="12"/>
        <rFont val="方正书宋_GBK"/>
        <charset val="134"/>
      </rPr>
      <t>附属单位上缴收入</t>
    </r>
  </si>
  <si>
    <r>
      <rPr>
        <b/>
        <sz val="12"/>
        <rFont val="方正书宋_GBK"/>
        <charset val="134"/>
      </rPr>
      <t>其他收入</t>
    </r>
  </si>
  <si>
    <r>
      <rPr>
        <b/>
        <sz val="12"/>
        <rFont val="方正书宋_GBK"/>
        <charset val="134"/>
      </rPr>
      <t>小计</t>
    </r>
  </si>
  <si>
    <r>
      <rPr>
        <b/>
        <sz val="12"/>
        <rFont val="方正书宋_GBK"/>
        <charset val="134"/>
      </rPr>
      <t>其他来源收入</t>
    </r>
  </si>
  <si>
    <t>5</t>
  </si>
  <si>
    <t>6</t>
  </si>
  <si>
    <t>7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</si>
  <si>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</si>
  <si>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</si>
  <si>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</si>
  <si>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</si>
  <si>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</si>
  <si>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</si>
  <si>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</si>
  <si>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</si>
  <si>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</si>
  <si>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</si>
  <si>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</si>
  <si>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</si>
  <si>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</si>
  <si>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20822</t>
  </si>
  <si>
    <t>大中型水库移民后期扶持基金支出</t>
  </si>
  <si>
    <t>2082201</t>
  </si>
  <si>
    <t>移民补助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</si>
  <si>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</si>
  <si>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</si>
  <si>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</si>
  <si>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</si>
  <si>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</si>
  <si>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</si>
  <si>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</si>
  <si>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</si>
  <si>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212</t>
  </si>
  <si>
    <t>城乡社区支出</t>
  </si>
  <si>
    <t>21213</t>
  </si>
  <si>
    <t>城市基础设施配套费安排的支出</t>
  </si>
  <si>
    <t>2121399</t>
  </si>
  <si>
    <t>其他城市基础设施配套费安排的支出</t>
  </si>
  <si>
    <t>213</t>
  </si>
  <si>
    <t>农林水支出</t>
  </si>
  <si>
    <t>21303</t>
  </si>
  <si>
    <t>水利</t>
  </si>
  <si>
    <t>2130301</t>
  </si>
  <si>
    <t>行政运行</t>
  </si>
  <si>
    <t>2130309</t>
  </si>
  <si>
    <t>水利执法监督</t>
  </si>
  <si>
    <t>2130310</t>
  </si>
  <si>
    <t>水土保持</t>
  </si>
  <si>
    <t>2130311</t>
  </si>
  <si>
    <t>水资源节约管理与保护</t>
  </si>
  <si>
    <t>2130319</t>
  </si>
  <si>
    <t>江河湖库水系综合整治</t>
  </si>
  <si>
    <t>2130399</t>
  </si>
  <si>
    <t>其他水利支出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</si>
  <si>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</si>
  <si>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</si>
  <si>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</si>
  <si>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</si>
  <si>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</si>
  <si>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</si>
  <si>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</si>
  <si>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</si>
  <si>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r>
      <rPr>
        <b/>
        <sz val="12"/>
        <rFont val="方正书宋_GBK"/>
        <charset val="134"/>
      </rPr>
      <t>基本支出</t>
    </r>
  </si>
  <si>
    <r>
      <rPr>
        <b/>
        <sz val="12"/>
        <rFont val="方正书宋_GBK"/>
        <charset val="134"/>
      </rPr>
      <t>项目支出</t>
    </r>
  </si>
  <si>
    <r>
      <rPr>
        <b/>
        <sz val="12"/>
        <rFont val="方正书宋_GBK"/>
        <charset val="134"/>
      </rPr>
      <t>上缴上级支出</t>
    </r>
  </si>
  <si>
    <r>
      <rPr>
        <b/>
        <sz val="12"/>
        <rFont val="方正书宋_GBK"/>
        <charset val="134"/>
      </rPr>
      <t>经营支出</t>
    </r>
  </si>
  <si>
    <r>
      <rPr>
        <b/>
        <sz val="12"/>
        <rFont val="方正书宋_GBK"/>
        <charset val="134"/>
      </rPr>
      <t>对附属单位补助支出</t>
    </r>
  </si>
  <si>
    <r>
      <rPr>
        <b/>
        <sz val="12"/>
        <rFont val="方正书宋_GBK"/>
        <charset val="134"/>
      </rPr>
      <t>事业费限额</t>
    </r>
  </si>
  <si>
    <r>
      <rPr>
        <b/>
        <sz val="12"/>
        <rFont val="方正书宋_GBK"/>
        <charset val="134"/>
      </rPr>
      <t>其他</t>
    </r>
  </si>
  <si>
    <t>8</t>
  </si>
  <si>
    <t>部门预算财政拨款收支总表</t>
  </si>
  <si>
    <t>预算年度：2021</t>
  </si>
  <si>
    <t>栏次</t>
  </si>
  <si>
    <r>
      <rPr>
        <b/>
        <sz val="10"/>
        <rFont val="宋体"/>
        <charset val="0"/>
      </rPr>
      <t>项</t>
    </r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0"/>
      </rPr>
      <t>目</t>
    </r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</si>
  <si>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</si>
  <si>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</si>
  <si>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</si>
  <si>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</si>
  <si>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</si>
  <si>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</si>
  <si>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</si>
  <si>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</si>
  <si>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</si>
  <si>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</si>
  <si>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</si>
  <si>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</si>
  <si>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</si>
  <si>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</si>
  <si>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</si>
  <si>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</si>
  <si>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</si>
  <si>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</si>
  <si>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</si>
  <si>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</si>
  <si>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</si>
  <si>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</si>
  <si>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</si>
  <si>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</si>
  <si>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</si>
  <si>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</si>
  <si>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</si>
  <si>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</si>
  <si>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年初财政拨款结转和结余</t>
  </si>
  <si>
    <t>年末财政拨款结转和结余</t>
  </si>
  <si>
    <t>33</t>
  </si>
  <si>
    <t>34</t>
  </si>
  <si>
    <t>35</t>
  </si>
  <si>
    <t>36</t>
  </si>
  <si>
    <t>部门预算一般公共预算财政拨款支出表</t>
  </si>
  <si>
    <t>基本支出</t>
  </si>
  <si>
    <t>人员经费</t>
  </si>
  <si>
    <t>日常经费</t>
  </si>
  <si>
    <r>
      <rPr>
        <b/>
        <sz val="12"/>
        <rFont val="方正仿宋_GBK"/>
        <charset val="134"/>
      </rPr>
      <t>栏次</t>
    </r>
  </si>
  <si>
    <t>部门预算一般公共预算财政拨款基本支出表</t>
  </si>
  <si>
    <t>支出部门经济分类科目</t>
  </si>
  <si>
    <t>一般公共预算基本支出</t>
  </si>
  <si>
    <t>科目名称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</si>
  <si>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</si>
  <si>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</si>
  <si>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</si>
  <si>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</si>
  <si>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</si>
  <si>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</si>
  <si>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</si>
  <si>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</si>
  <si>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</si>
  <si>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</si>
  <si>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</si>
  <si>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</si>
  <si>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</si>
  <si>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</si>
  <si>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</si>
  <si>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</si>
  <si>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</si>
  <si>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</si>
  <si>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</si>
  <si>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</si>
  <si>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</si>
  <si>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</si>
  <si>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</si>
  <si>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</si>
  <si>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</si>
  <si>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</si>
  <si>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</si>
  <si>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</si>
  <si>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</si>
  <si>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</si>
  <si>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</si>
  <si>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</si>
  <si>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</si>
  <si>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</si>
  <si>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</si>
  <si>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</si>
  <si>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</si>
  <si>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</si>
  <si>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</si>
  <si>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</si>
  <si>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</si>
  <si>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</si>
  <si>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30218</t>
  </si>
  <si>
    <t>专用材料费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</si>
  <si>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</si>
  <si>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</si>
  <si>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</si>
  <si>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</si>
  <si>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</si>
  <si>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</si>
  <si>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</si>
  <si>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</si>
  <si>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</si>
  <si>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</si>
  <si>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</si>
  <si>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</si>
  <si>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</si>
  <si>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</si>
  <si>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</si>
  <si>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</si>
  <si>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</si>
  <si>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</si>
  <si>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</si>
  <si>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</si>
  <si>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</si>
  <si>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</si>
  <si>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</si>
  <si>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</si>
  <si>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</si>
  <si>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</si>
  <si>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</si>
  <si>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r>
      <rPr>
        <b/>
        <sz val="12"/>
        <rFont val="方正书宋_GBK"/>
        <charset val="134"/>
      </rPr>
      <t>合计</t>
    </r>
  </si>
  <si>
    <t>部门预算国有资本经营预算财政拨款支出表</t>
  </si>
  <si>
    <t>注：无国有资本经营预算，空表列示。</t>
  </si>
  <si>
    <t>部门预算财政拨款“三公”经费支出表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</si>
  <si>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charset val="0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</si>
  <si>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一般公共预算财政拨款</t>
    </r>
  </si>
  <si>
    <r>
      <rPr>
        <b/>
        <sz val="12"/>
        <rFont val="方正书宋_GBK"/>
        <charset val="134"/>
      </rPr>
      <t>政府性基金财政拨款</t>
    </r>
  </si>
  <si>
    <r>
      <rPr>
        <b/>
        <sz val="12"/>
        <rFont val="方正书宋_GBK"/>
        <charset val="134"/>
      </rPr>
      <t>国有资本经营预算财政拨款</t>
    </r>
  </si>
  <si>
    <t>一、因公出国（境）费</t>
  </si>
  <si>
    <t>二、公务用车购置及运维费</t>
  </si>
  <si>
    <t xml:space="preserve">    其中：公务用车购置费</t>
  </si>
  <si>
    <t/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</si>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</sst>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7">
    <font>
      <sz val="9"/>
      <name val="宋体"/>
      <charset val="134"/>
    </font>
    <font>
      <sz val="12"/>
      <name val="方正仿宋_GBK"/>
      <charset val="134"/>
    </font>
    <font>
      <b/>
      <sz val="21.75"/>
      <name val="宋体"/>
      <charset val="134"/>
    </font>
    <font>
      <b/>
      <sz val="12"/>
      <name val="方正书宋_GBK"/>
      <charset val="134"/>
    </font>
    <font>
      <b/>
      <sz val="12"/>
      <name val="Times New Roman"/>
      <charset val="0"/>
    </font>
    <font>
      <b/>
      <sz val="12"/>
      <name val="方正书宋_GBK"/>
      <charset val="0"/>
    </font>
    <font>
      <sz val="12"/>
      <name val="Times New Roman"/>
      <charset val="0"/>
    </font>
    <font>
      <sz val="9"/>
      <name val="Times New Roman"/>
      <charset val="0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2"/>
      <name val="宋体"/>
      <charset val="0"/>
    </font>
    <font>
      <b/>
      <sz val="10"/>
      <name val="宋体"/>
      <charset val="0"/>
    </font>
    <font>
      <b/>
      <sz val="10"/>
      <name val="Times New Roman"/>
      <charset val="0"/>
    </font>
    <font>
      <sz val="10"/>
      <name val="Times New Roman"/>
      <charset val="0"/>
    </font>
    <font>
      <sz val="10"/>
      <name val="方正仿宋_GBK"/>
      <charset val="134"/>
    </font>
    <font>
      <b/>
      <sz val="10"/>
      <name val="方正仿宋_GBK"/>
      <charset val="134"/>
    </font>
    <font>
      <b/>
      <sz val="12"/>
      <name val="方正仿宋_GBK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9"/>
      <color theme="10"/>
      <name val="宋体"/>
      <charset val="134"/>
    </font>
    <font>
      <i/>
      <sz val="11"/>
      <color rgb="FF7F7F7F"/>
      <name val="宋体"/>
      <charset val="134"/>
      <scheme val="minor"/>
    </font>
    <font>
      <u/>
      <sz val="9"/>
      <color theme="11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protection locked="0"/>
    </xf>
    <xf numFmtId="42" fontId="0" fillId="0" borderId="0" applyNumberFormat="0">
      <protection locked="0"/>
    </xf>
    <xf numFmtId="0" fontId="21" fillId="8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44" fontId="0" fillId="0" borderId="0" applyNumberFormat="0">
      <protection locked="0"/>
    </xf>
    <xf numFmtId="41" fontId="0" fillId="0" borderId="0" applyNumberFormat="0">
      <protection locked="0"/>
    </xf>
    <xf numFmtId="0" fontId="21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NumberFormat="0">
      <protection locked="0"/>
    </xf>
    <xf numFmtId="0" fontId="2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protection locked="0"/>
    </xf>
    <xf numFmtId="9" fontId="0" fillId="0" borderId="0" applyNumberFormat="0">
      <protection locked="0"/>
    </xf>
    <xf numFmtId="0" fontId="29" fillId="0" borderId="0" applyNumberFormat="0" applyFill="0" applyBorder="0" applyAlignment="0" applyProtection="0">
      <protection locked="0"/>
    </xf>
    <xf numFmtId="0" fontId="0" fillId="4" borderId="10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8" borderId="15" applyNumberFormat="0" applyAlignment="0" applyProtection="0">
      <alignment vertical="center"/>
    </xf>
    <xf numFmtId="0" fontId="34" fillId="18" borderId="11" applyNumberFormat="0" applyAlignment="0" applyProtection="0">
      <alignment vertical="center"/>
    </xf>
    <xf numFmtId="0" fontId="35" fillId="19" borderId="16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97">
    <xf numFmtId="0" fontId="0" fillId="0" borderId="0" xfId="0" applyFont="1" applyAlignment="1">
      <alignment vertical="top"/>
      <protection locked="0"/>
    </xf>
    <xf numFmtId="0" fontId="0" fillId="0" borderId="0" xfId="0" applyFont="1" applyFill="1" applyAlignment="1">
      <alignment vertical="top"/>
      <protection locked="0"/>
    </xf>
    <xf numFmtId="0" fontId="1" fillId="0" borderId="0" xfId="0" applyFont="1" applyFill="1" applyAlignment="1">
      <alignment vertical="top"/>
      <protection locked="0"/>
    </xf>
    <xf numFmtId="0" fontId="1" fillId="0" borderId="0" xfId="0" applyFont="1" applyAlignment="1">
      <alignment vertical="top"/>
      <protection locked="0"/>
    </xf>
    <xf numFmtId="0" fontId="2" fillId="0" borderId="0" xfId="0" applyFont="1" applyFill="1" applyAlignment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 wrapText="1"/>
      <protection locked="0"/>
    </xf>
    <xf numFmtId="0" fontId="5" fillId="0" borderId="1" xfId="0" applyFont="1" applyFill="1" applyBorder="1" applyAlignment="1">
      <alignment horizontal="right" vertical="center" wrapText="1"/>
      <protection locked="0"/>
    </xf>
    <xf numFmtId="0" fontId="4" fillId="0" borderId="2" xfId="0" applyFont="1" applyFill="1" applyBorder="1" applyAlignment="1">
      <alignment horizontal="center" vertical="center" wrapText="1"/>
      <protection locked="0"/>
    </xf>
    <xf numFmtId="1" fontId="6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2" fontId="6" fillId="0" borderId="2" xfId="0" applyNumberFormat="1" applyFont="1" applyBorder="1" applyAlignment="1" applyProtection="1">
      <alignment horizontal="center" vertical="center"/>
    </xf>
    <xf numFmtId="2" fontId="4" fillId="0" borderId="2" xfId="0" applyNumberFormat="1" applyFont="1" applyBorder="1" applyAlignment="1" applyProtection="1">
      <alignment horizontal="right" vertical="center"/>
    </xf>
    <xf numFmtId="49" fontId="1" fillId="0" borderId="2" xfId="0" applyNumberFormat="1" applyFont="1" applyBorder="1" applyAlignment="1" applyProtection="1">
      <alignment horizontal="left" vertical="center"/>
    </xf>
    <xf numFmtId="2" fontId="6" fillId="0" borderId="2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top"/>
      <protection locked="0"/>
    </xf>
    <xf numFmtId="0" fontId="7" fillId="0" borderId="0" xfId="0" applyFont="1" applyFill="1" applyAlignment="1">
      <alignment vertical="top"/>
      <protection locked="0"/>
    </xf>
    <xf numFmtId="0" fontId="4" fillId="0" borderId="0" xfId="0" applyFont="1" applyFill="1" applyAlignment="1">
      <alignment vertical="top"/>
      <protection locked="0"/>
    </xf>
    <xf numFmtId="0" fontId="7" fillId="0" borderId="0" xfId="0" applyFont="1" applyFill="1" applyAlignment="1">
      <alignment horizontal="center" vertical="center"/>
      <protection locked="0"/>
    </xf>
    <xf numFmtId="0" fontId="7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left" vertical="center" wrapText="1"/>
      <protection locked="0"/>
    </xf>
    <xf numFmtId="0" fontId="4" fillId="0" borderId="0" xfId="0" applyFont="1" applyFill="1" applyAlignment="1">
      <alignment horizontal="right" vertical="center" wrapText="1"/>
      <protection locked="0"/>
    </xf>
    <xf numFmtId="0" fontId="5" fillId="0" borderId="0" xfId="0" applyFont="1" applyFill="1" applyAlignment="1">
      <alignment horizontal="righ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  <protection locked="0"/>
    </xf>
    <xf numFmtId="0" fontId="0" fillId="0" borderId="2" xfId="0" applyFont="1" applyBorder="1" applyAlignment="1">
      <alignment vertical="top"/>
      <protection locked="0"/>
    </xf>
    <xf numFmtId="0" fontId="1" fillId="0" borderId="3" xfId="0" applyFont="1" applyBorder="1" applyAlignment="1">
      <alignment horizontal="left" vertical="center"/>
      <protection locked="0"/>
    </xf>
    <xf numFmtId="0" fontId="0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right" vertical="center" wrapText="1"/>
      <protection locked="0"/>
    </xf>
    <xf numFmtId="1" fontId="6" fillId="0" borderId="2" xfId="0" applyNumberFormat="1" applyFont="1" applyFill="1" applyBorder="1" applyAlignment="1" applyProtection="1">
      <alignment horizontal="left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top"/>
      <protection locked="0"/>
    </xf>
    <xf numFmtId="0" fontId="4" fillId="0" borderId="0" xfId="0" applyFont="1" applyFill="1" applyAlignment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  <xf numFmtId="0" fontId="0" fillId="2" borderId="2" xfId="0" applyFont="1" applyFill="1" applyBorder="1" applyAlignment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left" vertical="center"/>
    </xf>
    <xf numFmtId="176" fontId="1" fillId="0" borderId="2" xfId="0" applyNumberFormat="1" applyFont="1" applyBorder="1" applyAlignment="1" applyProtection="1">
      <alignment horizontal="center" vertical="center"/>
    </xf>
    <xf numFmtId="0" fontId="6" fillId="0" borderId="0" xfId="0" applyFont="1" applyFill="1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Font="1" applyFill="1" applyAlignment="1">
      <alignment horizontal="left" vertical="center" wrapText="1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9" fillId="0" borderId="7" xfId="0" applyFont="1" applyFill="1" applyBorder="1" applyAlignment="1">
      <alignment horizontal="center" vertical="center" wrapText="1"/>
      <protection locked="0"/>
    </xf>
    <xf numFmtId="0" fontId="4" fillId="0" borderId="8" xfId="0" applyFont="1" applyFill="1" applyBorder="1" applyAlignment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  <protection locked="0"/>
    </xf>
    <xf numFmtId="0" fontId="4" fillId="0" borderId="2" xfId="0" applyFont="1" applyFill="1" applyBorder="1" applyAlignment="1">
      <alignment horizontal="left" vertical="center" wrapText="1"/>
      <protection locked="0"/>
    </xf>
    <xf numFmtId="0" fontId="10" fillId="0" borderId="0" xfId="0" applyFont="1" applyAlignment="1">
      <alignment vertical="top"/>
      <protection locked="0"/>
    </xf>
    <xf numFmtId="0" fontId="0" fillId="0" borderId="0" xfId="0" applyFont="1" applyAlignment="1">
      <alignment horizontal="center" vertical="top"/>
      <protection locked="0"/>
    </xf>
    <xf numFmtId="0" fontId="0" fillId="0" borderId="0" xfId="0" applyFont="1" applyAlignment="1">
      <alignment horizontal="right" vertical="top"/>
      <protection locked="0"/>
    </xf>
    <xf numFmtId="0" fontId="2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  <protection locked="0"/>
    </xf>
    <xf numFmtId="0" fontId="9" fillId="0" borderId="0" xfId="0" applyFont="1" applyFill="1" applyBorder="1" applyAlignment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 wrapText="1"/>
      <protection locked="0"/>
    </xf>
    <xf numFmtId="0" fontId="4" fillId="0" borderId="0" xfId="0" applyFont="1" applyFill="1" applyBorder="1" applyAlignment="1">
      <alignment horizontal="right" vertical="center" wrapText="1"/>
      <protection locked="0"/>
    </xf>
    <xf numFmtId="0" fontId="9" fillId="0" borderId="1" xfId="0" applyFont="1" applyFill="1" applyBorder="1" applyAlignment="1">
      <alignment horizontal="left" vertical="center" wrapText="1"/>
      <protection locked="0"/>
    </xf>
    <xf numFmtId="0" fontId="9" fillId="0" borderId="1" xfId="0" applyFont="1" applyFill="1" applyBorder="1" applyAlignment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  <protection locked="0"/>
    </xf>
    <xf numFmtId="49" fontId="14" fillId="0" borderId="2" xfId="0" applyNumberFormat="1" applyFont="1" applyBorder="1" applyAlignment="1" applyProtection="1">
      <alignment horizontal="center" vertical="center"/>
    </xf>
    <xf numFmtId="49" fontId="15" fillId="0" borderId="2" xfId="0" applyNumberFormat="1" applyFont="1" applyBorder="1" applyAlignment="1">
      <alignment horizontal="left" vertical="center"/>
      <protection locked="0"/>
    </xf>
    <xf numFmtId="2" fontId="14" fillId="0" borderId="2" xfId="0" applyNumberFormat="1" applyFont="1" applyBorder="1" applyAlignment="1" applyProtection="1">
      <alignment horizontal="center" vertical="center"/>
    </xf>
    <xf numFmtId="2" fontId="14" fillId="0" borderId="2" xfId="0" applyNumberFormat="1" applyFont="1" applyBorder="1" applyAlignment="1">
      <alignment horizontal="right" vertical="center"/>
      <protection locked="0"/>
    </xf>
    <xf numFmtId="49" fontId="14" fillId="0" borderId="2" xfId="0" applyNumberFormat="1" applyFont="1" applyBorder="1" applyAlignment="1" applyProtection="1">
      <alignment horizontal="right" vertical="center"/>
    </xf>
    <xf numFmtId="2" fontId="14" fillId="0" borderId="2" xfId="0" applyNumberFormat="1" applyFont="1" applyBorder="1" applyAlignment="1">
      <alignment horizontal="center" vertical="center"/>
      <protection locked="0"/>
    </xf>
    <xf numFmtId="49" fontId="14" fillId="0" borderId="2" xfId="0" applyNumberFormat="1" applyFont="1" applyBorder="1" applyAlignment="1">
      <alignment horizontal="left" vertical="center"/>
      <protection locked="0"/>
    </xf>
    <xf numFmtId="0" fontId="14" fillId="0" borderId="2" xfId="0" applyNumberFormat="1" applyFont="1" applyBorder="1" applyAlignment="1" applyProtection="1">
      <alignment horizontal="center" vertical="center"/>
    </xf>
    <xf numFmtId="49" fontId="13" fillId="0" borderId="2" xfId="0" applyNumberFormat="1" applyFont="1" applyBorder="1" applyAlignment="1" applyProtection="1">
      <alignment horizontal="center" vertical="center"/>
    </xf>
    <xf numFmtId="49" fontId="13" fillId="0" borderId="2" xfId="0" applyNumberFormat="1" applyFont="1" applyBorder="1" applyAlignment="1" applyProtection="1">
      <alignment horizontal="right" vertical="center"/>
    </xf>
    <xf numFmtId="49" fontId="16" fillId="0" borderId="2" xfId="0" applyNumberFormat="1" applyFont="1" applyBorder="1" applyAlignment="1">
      <alignment horizontal="left" vertical="center"/>
      <protection locked="0"/>
    </xf>
    <xf numFmtId="0" fontId="14" fillId="0" borderId="2" xfId="0" applyFont="1" applyBorder="1" applyAlignment="1">
      <alignment horizontal="center" vertical="top"/>
      <protection locked="0"/>
    </xf>
    <xf numFmtId="0" fontId="14" fillId="0" borderId="2" xfId="0" applyFont="1" applyBorder="1" applyAlignment="1">
      <alignment vertical="top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  <protection locked="0"/>
    </xf>
    <xf numFmtId="0" fontId="3" fillId="0" borderId="7" xfId="0" applyFont="1" applyFill="1" applyBorder="1" applyAlignment="1">
      <alignment vertical="center" wrapText="1"/>
      <protection locked="0"/>
    </xf>
    <xf numFmtId="0" fontId="9" fillId="0" borderId="8" xfId="0" applyFont="1" applyFill="1" applyBorder="1" applyAlignment="1">
      <alignment horizontal="center" vertical="center" wrapText="1"/>
      <protection locked="0"/>
    </xf>
    <xf numFmtId="0" fontId="6" fillId="0" borderId="2" xfId="0" applyFont="1" applyBorder="1" applyAlignment="1">
      <alignment vertical="top"/>
      <protection locked="0"/>
    </xf>
    <xf numFmtId="0" fontId="5" fillId="0" borderId="1" xfId="0" applyFont="1" applyFill="1" applyBorder="1" applyAlignment="1">
      <alignment horizontal="right" vertical="center" wrapText="1"/>
      <protection locked="0"/>
    </xf>
    <xf numFmtId="49" fontId="0" fillId="0" borderId="0" xfId="0" applyNumberFormat="1" applyFont="1" applyAlignment="1" applyProtection="1">
      <alignment horizontal="left" vertical="center"/>
    </xf>
    <xf numFmtId="0" fontId="4" fillId="0" borderId="1" xfId="0" applyFont="1" applyFill="1" applyBorder="1" applyAlignment="1">
      <alignment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 vertical="center" wrapText="1"/>
      <protection locked="0"/>
    </xf>
    <xf numFmtId="2" fontId="6" fillId="0" borderId="2" xfId="0" applyNumberFormat="1" applyFont="1" applyBorder="1" applyAlignment="1">
      <alignment horizontal="right" vertical="center"/>
      <protection locked="0"/>
    </xf>
    <xf numFmtId="0" fontId="0" fillId="0" borderId="0" xfId="0" applyFont="1" applyFill="1" applyAlignment="1">
      <alignment horizontal="center" vertical="center"/>
      <protection locked="0"/>
    </xf>
    <xf numFmtId="1" fontId="0" fillId="0" borderId="0" xfId="0" applyNumberFormat="1" applyFont="1" applyFill="1" applyAlignment="1" applyProtection="1">
      <alignment horizontal="center" vertical="center"/>
    </xf>
    <xf numFmtId="2" fontId="0" fillId="0" borderId="0" xfId="0" applyNumberFormat="1" applyFont="1" applyAlignment="1" applyProtection="1">
      <alignment horizontal="right" vertical="center"/>
    </xf>
    <xf numFmtId="1" fontId="6" fillId="0" borderId="4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Zeros="0" zoomScale="115" zoomScaleNormal="115" workbookViewId="0">
      <pane ySplit="5" topLeftCell="A33" activePane="bottomLeft" state="frozenSplit"/>
      <selection/>
      <selection pane="bottomLeft" activeCell="E25" sqref="E25"/>
    </sheetView>
  </sheetViews>
  <sheetFormatPr defaultColWidth="10" defaultRowHeight="15" customHeight="1" outlineLevelCol="7"/>
  <cols>
    <col min="1" max="1" width="8.33333333333333" style="93" customWidth="1"/>
    <col min="2" max="2" width="39" style="87" customWidth="1"/>
    <col min="3" max="3" width="18.5" style="94" customWidth="1"/>
    <col min="4" max="4" width="41.3333333333333" style="87" customWidth="1"/>
    <col min="5" max="5" width="22.6666666666667" style="94" customWidth="1"/>
  </cols>
  <sheetData>
    <row r="1" s="92" customFormat="1" ht="51.75" customHeight="1" spans="1:5">
      <c r="A1" s="53" t="s">
        <v>0</v>
      </c>
      <c r="B1" s="54" t="str">
        <f>""</f>
        <v/>
      </c>
      <c r="C1" s="54" t="str">
        <f>""</f>
        <v/>
      </c>
      <c r="D1" s="55" t="str">
        <f>""</f>
        <v/>
      </c>
      <c r="E1" s="54" t="str">
        <f>""</f>
        <v/>
      </c>
    </row>
    <row r="2" s="92" customFormat="1" customHeight="1" spans="1:5">
      <c r="A2" s="44" t="s">
        <v>1</v>
      </c>
      <c r="B2" s="44"/>
      <c r="C2" s="44"/>
      <c r="D2" s="44"/>
      <c r="E2" s="90" t="s">
        <v>2</v>
      </c>
    </row>
    <row r="3" s="92" customFormat="1" ht="21" customHeight="1" spans="1:5">
      <c r="A3" s="46" t="s">
        <v>3</v>
      </c>
      <c r="B3" s="46" t="s">
        <v>4</v>
      </c>
      <c r="C3" s="46" t="s">
        <v>5</v>
      </c>
      <c r="D3" s="46" t="s">
        <v>6</v>
      </c>
      <c r="E3" s="8" t="str">
        <f>""</f>
        <v/>
      </c>
    </row>
    <row r="4" s="92" customFormat="1" ht="21" customHeight="1" spans="1:5">
      <c r="A4" s="8" t="s">
        <v>7</v>
      </c>
      <c r="B4" s="8" t="s">
        <v>8</v>
      </c>
      <c r="C4" s="8" t="s">
        <v>9</v>
      </c>
      <c r="D4" s="8" t="s">
        <v>8</v>
      </c>
      <c r="E4" s="8" t="s">
        <v>9</v>
      </c>
    </row>
    <row r="5" s="92" customFormat="1" ht="21" customHeight="1" spans="1:5">
      <c r="A5" s="46" t="s">
        <v>7</v>
      </c>
      <c r="B5" s="46" t="s">
        <v>10</v>
      </c>
      <c r="C5" s="46" t="s">
        <v>11</v>
      </c>
      <c r="D5" s="46" t="s">
        <v>12</v>
      </c>
      <c r="E5" s="46" t="s">
        <v>13</v>
      </c>
    </row>
    <row r="6" s="1" customFormat="1" ht="21" customHeight="1" spans="1:5">
      <c r="A6" s="95">
        <v>1</v>
      </c>
      <c r="B6" s="13" t="s">
        <v>14</v>
      </c>
      <c r="C6" s="11">
        <v>26536000</v>
      </c>
      <c r="D6" s="13" t="s">
        <v>15</v>
      </c>
      <c r="E6" s="14"/>
    </row>
    <row r="7" s="1" customFormat="1" ht="21" customHeight="1" spans="1:5">
      <c r="A7" s="95">
        <v>2</v>
      </c>
      <c r="B7" s="13" t="s">
        <v>16</v>
      </c>
      <c r="C7" s="11">
        <v>15228400</v>
      </c>
      <c r="D7" s="13" t="s">
        <v>17</v>
      </c>
      <c r="E7" s="14"/>
    </row>
    <row r="8" s="1" customFormat="1" ht="21" customHeight="1" spans="1:5">
      <c r="A8" s="95">
        <v>3</v>
      </c>
      <c r="B8" s="13" t="s">
        <v>18</v>
      </c>
      <c r="C8" s="14"/>
      <c r="D8" s="13" t="s">
        <v>19</v>
      </c>
      <c r="E8" s="14"/>
    </row>
    <row r="9" s="1" customFormat="1" ht="21" customHeight="1" spans="1:5">
      <c r="A9" s="95">
        <v>4</v>
      </c>
      <c r="B9" s="13" t="s">
        <v>20</v>
      </c>
      <c r="C9" s="14"/>
      <c r="D9" s="13" t="s">
        <v>21</v>
      </c>
      <c r="E9" s="14"/>
    </row>
    <row r="10" s="1" customFormat="1" ht="21" customHeight="1" spans="1:5">
      <c r="A10" s="95">
        <v>5</v>
      </c>
      <c r="B10" s="13" t="s">
        <v>22</v>
      </c>
      <c r="C10" s="14"/>
      <c r="D10" s="13" t="s">
        <v>23</v>
      </c>
      <c r="E10" s="14"/>
    </row>
    <row r="11" s="1" customFormat="1" ht="21" customHeight="1" spans="1:5">
      <c r="A11" s="95">
        <v>6</v>
      </c>
      <c r="B11" s="13" t="s">
        <v>24</v>
      </c>
      <c r="C11" s="14"/>
      <c r="D11" s="13" t="s">
        <v>25</v>
      </c>
      <c r="E11" s="14"/>
    </row>
    <row r="12" s="1" customFormat="1" ht="21" customHeight="1" spans="1:5">
      <c r="A12" s="95">
        <v>7</v>
      </c>
      <c r="B12" s="13" t="s">
        <v>26</v>
      </c>
      <c r="C12" s="14"/>
      <c r="D12" s="13" t="s">
        <v>27</v>
      </c>
      <c r="E12" s="14"/>
    </row>
    <row r="13" s="1" customFormat="1" ht="21" customHeight="1" spans="1:5">
      <c r="A13" s="95">
        <v>8</v>
      </c>
      <c r="B13" s="13" t="s">
        <v>28</v>
      </c>
      <c r="C13" s="14"/>
      <c r="D13" s="13" t="s">
        <v>29</v>
      </c>
      <c r="E13" s="11">
        <v>779700</v>
      </c>
    </row>
    <row r="14" s="1" customFormat="1" ht="21" customHeight="1" spans="1:5">
      <c r="A14" s="95">
        <v>9</v>
      </c>
      <c r="B14" s="13" t="s">
        <v>30</v>
      </c>
      <c r="C14" s="14"/>
      <c r="D14" s="13" t="s">
        <v>31</v>
      </c>
      <c r="E14" s="11"/>
    </row>
    <row r="15" s="1" customFormat="1" ht="21" customHeight="1" spans="1:5">
      <c r="A15" s="95">
        <v>10</v>
      </c>
      <c r="B15" s="13"/>
      <c r="C15" s="14"/>
      <c r="D15" s="13" t="s">
        <v>32</v>
      </c>
      <c r="E15" s="11">
        <v>300000</v>
      </c>
    </row>
    <row r="16" s="1" customFormat="1" ht="21" customHeight="1" spans="1:5">
      <c r="A16" s="95">
        <v>11</v>
      </c>
      <c r="B16" s="13"/>
      <c r="C16" s="14"/>
      <c r="D16" s="13" t="s">
        <v>33</v>
      </c>
      <c r="E16" s="11"/>
    </row>
    <row r="17" s="1" customFormat="1" ht="21" customHeight="1" spans="1:5">
      <c r="A17" s="95">
        <v>12</v>
      </c>
      <c r="B17" s="13"/>
      <c r="C17" s="14"/>
      <c r="D17" s="13" t="s">
        <v>34</v>
      </c>
      <c r="E17" s="11">
        <v>15226000</v>
      </c>
    </row>
    <row r="18" s="1" customFormat="1" ht="21" customHeight="1" spans="1:5">
      <c r="A18" s="95">
        <v>13</v>
      </c>
      <c r="B18" s="13"/>
      <c r="C18" s="14"/>
      <c r="D18" s="13" t="s">
        <v>35</v>
      </c>
      <c r="E18" s="11">
        <v>24886700</v>
      </c>
    </row>
    <row r="19" s="1" customFormat="1" ht="21" customHeight="1" spans="1:5">
      <c r="A19" s="95">
        <v>14</v>
      </c>
      <c r="B19" s="13"/>
      <c r="C19" s="14"/>
      <c r="D19" s="13" t="s">
        <v>36</v>
      </c>
      <c r="E19" s="11"/>
    </row>
    <row r="20" s="1" customFormat="1" ht="21" customHeight="1" spans="1:5">
      <c r="A20" s="95">
        <v>15</v>
      </c>
      <c r="B20" s="13"/>
      <c r="C20" s="14"/>
      <c r="D20" s="13" t="s">
        <v>37</v>
      </c>
      <c r="E20" s="11"/>
    </row>
    <row r="21" s="1" customFormat="1" ht="21" customHeight="1" spans="1:5">
      <c r="A21" s="95">
        <v>16</v>
      </c>
      <c r="B21" s="13"/>
      <c r="C21" s="14"/>
      <c r="D21" s="13" t="s">
        <v>38</v>
      </c>
      <c r="E21" s="11"/>
    </row>
    <row r="22" s="1" customFormat="1" ht="21" customHeight="1" spans="1:5">
      <c r="A22" s="95">
        <v>17</v>
      </c>
      <c r="B22" s="13"/>
      <c r="C22" s="14"/>
      <c r="D22" s="13" t="s">
        <v>39</v>
      </c>
      <c r="E22" s="11"/>
    </row>
    <row r="23" s="1" customFormat="1" ht="21" customHeight="1" spans="1:5">
      <c r="A23" s="95">
        <v>18</v>
      </c>
      <c r="B23" s="13"/>
      <c r="C23" s="14"/>
      <c r="D23" s="13" t="s">
        <v>40</v>
      </c>
      <c r="E23" s="11"/>
    </row>
    <row r="24" s="1" customFormat="1" ht="21" customHeight="1" spans="1:5">
      <c r="A24" s="95">
        <v>19</v>
      </c>
      <c r="B24" s="13"/>
      <c r="C24" s="14"/>
      <c r="D24" s="13" t="s">
        <v>41</v>
      </c>
      <c r="E24" s="11"/>
    </row>
    <row r="25" s="1" customFormat="1" ht="21" customHeight="1" spans="1:5">
      <c r="A25" s="95">
        <v>20</v>
      </c>
      <c r="B25" s="13"/>
      <c r="C25" s="14"/>
      <c r="D25" s="13" t="s">
        <v>42</v>
      </c>
      <c r="E25" s="11">
        <v>572000</v>
      </c>
    </row>
    <row r="26" s="1" customFormat="1" ht="21" customHeight="1" spans="1:5">
      <c r="A26" s="95">
        <v>21</v>
      </c>
      <c r="B26" s="13"/>
      <c r="C26" s="14"/>
      <c r="D26" s="13" t="s">
        <v>43</v>
      </c>
      <c r="E26" s="11"/>
    </row>
    <row r="27" s="1" customFormat="1" ht="21" customHeight="1" spans="1:5">
      <c r="A27" s="95">
        <v>22</v>
      </c>
      <c r="B27" s="13"/>
      <c r="C27" s="14"/>
      <c r="D27" s="13" t="s">
        <v>44</v>
      </c>
      <c r="E27" s="11"/>
    </row>
    <row r="28" s="1" customFormat="1" ht="21" customHeight="1" spans="1:5">
      <c r="A28" s="95">
        <v>23</v>
      </c>
      <c r="B28" s="13"/>
      <c r="C28" s="14"/>
      <c r="D28" s="13" t="s">
        <v>45</v>
      </c>
      <c r="E28" s="11"/>
    </row>
    <row r="29" s="1" customFormat="1" ht="21" customHeight="1" spans="1:5">
      <c r="A29" s="95">
        <v>24</v>
      </c>
      <c r="B29" s="13"/>
      <c r="C29" s="14"/>
      <c r="D29" s="13" t="s">
        <v>46</v>
      </c>
      <c r="E29" s="11"/>
    </row>
    <row r="30" s="1" customFormat="1" ht="21" customHeight="1" spans="1:5">
      <c r="A30" s="95">
        <v>25</v>
      </c>
      <c r="B30" s="13"/>
      <c r="C30" s="14"/>
      <c r="D30" s="13" t="s">
        <v>47</v>
      </c>
      <c r="E30" s="11"/>
    </row>
    <row r="31" s="1" customFormat="1" ht="21" customHeight="1" spans="1:5">
      <c r="A31" s="95">
        <v>26</v>
      </c>
      <c r="B31" s="13"/>
      <c r="C31" s="14"/>
      <c r="D31" s="13" t="s">
        <v>48</v>
      </c>
      <c r="E31" s="11"/>
    </row>
    <row r="32" s="1" customFormat="1" ht="21" customHeight="1" spans="1:5">
      <c r="A32" s="95">
        <v>27</v>
      </c>
      <c r="B32" s="13"/>
      <c r="C32" s="14"/>
      <c r="D32" s="13" t="s">
        <v>49</v>
      </c>
      <c r="E32" s="11"/>
    </row>
    <row r="33" s="1" customFormat="1" ht="21" customHeight="1" spans="1:5">
      <c r="A33" s="95">
        <v>28</v>
      </c>
      <c r="B33" s="13"/>
      <c r="C33" s="14"/>
      <c r="D33" s="13" t="s">
        <v>50</v>
      </c>
      <c r="E33" s="11"/>
    </row>
    <row r="34" s="1" customFormat="1" ht="21" customHeight="1" spans="1:5">
      <c r="A34" s="95">
        <v>29</v>
      </c>
      <c r="B34" s="13"/>
      <c r="C34" s="14"/>
      <c r="D34" s="13" t="s">
        <v>51</v>
      </c>
      <c r="E34" s="11"/>
    </row>
    <row r="35" s="1" customFormat="1" ht="21" customHeight="1" spans="1:5">
      <c r="A35" s="95">
        <v>30</v>
      </c>
      <c r="B35" s="13"/>
      <c r="C35" s="14"/>
      <c r="D35" s="13" t="s">
        <v>52</v>
      </c>
      <c r="E35" s="11"/>
    </row>
    <row r="36" s="1" customFormat="1" ht="21" customHeight="1" spans="1:5">
      <c r="A36" s="9">
        <v>31</v>
      </c>
      <c r="B36" s="96" t="s">
        <v>53</v>
      </c>
      <c r="C36" s="11">
        <v>41764400</v>
      </c>
      <c r="D36" s="96" t="s">
        <v>54</v>
      </c>
      <c r="E36" s="11">
        <v>41764400</v>
      </c>
    </row>
    <row r="37" ht="21" customHeight="1" spans="1:6">
      <c r="A37" s="9">
        <v>32</v>
      </c>
      <c r="B37" s="13" t="s">
        <v>55</v>
      </c>
      <c r="C37" s="11"/>
      <c r="D37" s="13" t="s">
        <v>56</v>
      </c>
      <c r="E37" s="11"/>
      <c r="F37" s="1"/>
    </row>
    <row r="38" ht="21" customHeight="1" spans="1:8">
      <c r="A38" s="9">
        <v>33</v>
      </c>
      <c r="B38" s="96" t="s">
        <v>57</v>
      </c>
      <c r="C38" s="11">
        <v>41764400</v>
      </c>
      <c r="D38" s="96" t="s">
        <v>58</v>
      </c>
      <c r="E38" s="11">
        <v>41764400</v>
      </c>
      <c r="F38" s="1"/>
      <c r="G38" s="1"/>
      <c r="H38" s="1"/>
    </row>
  </sheetData>
  <mergeCells count="5">
    <mergeCell ref="A1:E1"/>
    <mergeCell ref="A2:D2"/>
    <mergeCell ref="B3:C3"/>
    <mergeCell ref="D3:E3"/>
    <mergeCell ref="A3:A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blackAndWhite="1" useFirstPageNumber="1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showZeros="0" workbookViewId="0">
      <selection activeCell="Q29" sqref="Q29"/>
    </sheetView>
  </sheetViews>
  <sheetFormatPr defaultColWidth="9.33333333333333" defaultRowHeight="10.8"/>
  <cols>
    <col min="1" max="1" width="6.66666666666667" customWidth="1"/>
    <col min="2" max="2" width="14" customWidth="1"/>
    <col min="3" max="3" width="53.1666666666667" customWidth="1"/>
    <col min="4" max="5" width="14.3333333333333" customWidth="1"/>
    <col min="6" max="6" width="16.625" customWidth="1"/>
    <col min="7" max="7" width="8" customWidth="1"/>
    <col min="8" max="8" width="7" customWidth="1"/>
    <col min="9" max="10" width="8.5" customWidth="1"/>
    <col min="11" max="11" width="8.16666666666667" customWidth="1"/>
    <col min="12" max="12" width="9.16666666666667" customWidth="1"/>
    <col min="13" max="13" width="7.66666666666667" customWidth="1"/>
    <col min="15" max="15" width="9.625"/>
  </cols>
  <sheetData>
    <row r="1" ht="33" customHeight="1" spans="1:13">
      <c r="A1" s="53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ht="21" customHeight="1" spans="1:13">
      <c r="A2" s="5" t="s">
        <v>60</v>
      </c>
      <c r="B2" s="20"/>
      <c r="C2" s="20"/>
      <c r="D2" s="88" t="str">
        <f>""</f>
        <v/>
      </c>
      <c r="E2" s="77" t="s">
        <v>61</v>
      </c>
      <c r="F2" s="77"/>
      <c r="G2" s="77"/>
      <c r="H2" s="88" t="str">
        <f>""</f>
        <v/>
      </c>
      <c r="K2" s="90" t="s">
        <v>2</v>
      </c>
      <c r="L2" s="59"/>
      <c r="M2" s="59"/>
    </row>
    <row r="3" ht="21" customHeight="1" spans="1:13">
      <c r="A3" s="23" t="s">
        <v>62</v>
      </c>
      <c r="B3" s="23" t="s">
        <v>63</v>
      </c>
      <c r="C3" s="8" t="str">
        <f>""</f>
        <v/>
      </c>
      <c r="D3" s="48" t="s">
        <v>64</v>
      </c>
      <c r="E3" s="48" t="s">
        <v>65</v>
      </c>
      <c r="F3" s="48"/>
      <c r="G3" s="48"/>
      <c r="H3" s="48"/>
      <c r="I3" s="48"/>
      <c r="J3" s="48"/>
      <c r="K3" s="48"/>
      <c r="L3" s="48"/>
      <c r="M3" s="48" t="s">
        <v>66</v>
      </c>
    </row>
    <row r="4" ht="21.75" customHeight="1" spans="1:13">
      <c r="A4" s="8"/>
      <c r="B4" s="23" t="s">
        <v>67</v>
      </c>
      <c r="C4" s="8" t="s">
        <v>68</v>
      </c>
      <c r="D4" s="48"/>
      <c r="E4" s="48" t="s">
        <v>69</v>
      </c>
      <c r="F4" s="8" t="s">
        <v>70</v>
      </c>
      <c r="G4" s="45" t="s">
        <v>71</v>
      </c>
      <c r="H4" s="79" t="s">
        <v>72</v>
      </c>
      <c r="I4" s="8" t="s">
        <v>73</v>
      </c>
      <c r="J4" s="45" t="s">
        <v>74</v>
      </c>
      <c r="K4" s="8" t="s">
        <v>75</v>
      </c>
      <c r="L4" s="8" t="s">
        <v>76</v>
      </c>
      <c r="M4" s="8"/>
    </row>
    <row r="5" ht="15.75" customHeight="1" spans="1:13">
      <c r="A5" s="8"/>
      <c r="B5" s="8"/>
      <c r="C5" s="8"/>
      <c r="D5" s="48"/>
      <c r="E5" s="48"/>
      <c r="F5" s="8" t="s">
        <v>77</v>
      </c>
      <c r="G5" s="84"/>
      <c r="H5" s="46"/>
      <c r="I5" s="8" t="str">
        <f>""</f>
        <v/>
      </c>
      <c r="J5" s="46"/>
      <c r="K5" s="8" t="str">
        <f>""</f>
        <v/>
      </c>
      <c r="L5" s="8" t="s">
        <v>78</v>
      </c>
      <c r="M5" s="8"/>
    </row>
    <row r="6" ht="22.5" customHeight="1" spans="1:13">
      <c r="A6" s="8" t="s">
        <v>7</v>
      </c>
      <c r="B6" s="8" t="s">
        <v>10</v>
      </c>
      <c r="C6" s="8" t="s">
        <v>11</v>
      </c>
      <c r="D6" s="8" t="s">
        <v>12</v>
      </c>
      <c r="E6" s="8" t="s">
        <v>13</v>
      </c>
      <c r="F6" s="8" t="s">
        <v>79</v>
      </c>
      <c r="G6" s="8" t="s">
        <v>80</v>
      </c>
      <c r="H6" s="8" t="s">
        <v>81</v>
      </c>
      <c r="I6" s="8">
        <v>8</v>
      </c>
      <c r="J6" s="8"/>
      <c r="K6" s="8" t="s">
        <v>82</v>
      </c>
      <c r="L6" s="8" t="s">
        <v>83</v>
      </c>
      <c r="M6" s="8" t="s">
        <v>84</v>
      </c>
    </row>
    <row r="7" ht="22.5" customHeight="1" spans="1:13">
      <c r="A7" s="9">
        <v>1</v>
      </c>
      <c r="B7" s="39"/>
      <c r="C7" s="39" t="s">
        <v>64</v>
      </c>
      <c r="D7" s="89">
        <v>41764400</v>
      </c>
      <c r="E7" s="89">
        <v>41764400</v>
      </c>
      <c r="F7" s="89">
        <v>41764400</v>
      </c>
      <c r="G7" s="14"/>
      <c r="H7" s="14"/>
      <c r="I7" s="14"/>
      <c r="J7" s="14"/>
      <c r="K7" s="14"/>
      <c r="L7" s="14"/>
      <c r="M7" s="91"/>
    </row>
    <row r="8" ht="22.5" customHeight="1" spans="1:13">
      <c r="A8" s="9">
        <v>2</v>
      </c>
      <c r="B8" s="39" t="s">
        <v>85</v>
      </c>
      <c r="C8" s="39" t="s">
        <v>86</v>
      </c>
      <c r="D8" s="89">
        <v>779700</v>
      </c>
      <c r="E8" s="89">
        <v>779700</v>
      </c>
      <c r="F8" s="89">
        <v>779700</v>
      </c>
      <c r="G8" s="14"/>
      <c r="H8" s="14"/>
      <c r="I8" s="14"/>
      <c r="J8" s="14"/>
      <c r="K8" s="14"/>
      <c r="L8" s="14"/>
      <c r="M8" s="91"/>
    </row>
    <row r="9" ht="22.5" customHeight="1" spans="1:13">
      <c r="A9" s="9">
        <v>3</v>
      </c>
      <c r="B9" s="39" t="s">
        <v>87</v>
      </c>
      <c r="C9" s="39" t="s">
        <v>88</v>
      </c>
      <c r="D9" s="89">
        <v>777300</v>
      </c>
      <c r="E9" s="89">
        <v>777300</v>
      </c>
      <c r="F9" s="89">
        <v>777300</v>
      </c>
      <c r="G9" s="14"/>
      <c r="H9" s="14"/>
      <c r="I9" s="14"/>
      <c r="J9" s="14"/>
      <c r="K9" s="14"/>
      <c r="L9" s="14"/>
      <c r="M9" s="91"/>
    </row>
    <row r="10" ht="22.5" customHeight="1" spans="1:13">
      <c r="A10" s="9">
        <v>4</v>
      </c>
      <c r="B10" s="39" t="s">
        <v>89</v>
      </c>
      <c r="C10" s="39" t="s">
        <v>90</v>
      </c>
      <c r="D10" s="89">
        <v>99900</v>
      </c>
      <c r="E10" s="89">
        <v>99900</v>
      </c>
      <c r="F10" s="89">
        <v>99900</v>
      </c>
      <c r="G10" s="14"/>
      <c r="H10" s="14"/>
      <c r="I10" s="14"/>
      <c r="J10" s="14"/>
      <c r="K10" s="14"/>
      <c r="L10" s="14"/>
      <c r="M10" s="91"/>
    </row>
    <row r="11" ht="22.5" customHeight="1" spans="1:13">
      <c r="A11" s="9">
        <v>5</v>
      </c>
      <c r="B11" s="39" t="s">
        <v>91</v>
      </c>
      <c r="C11" s="39" t="s">
        <v>92</v>
      </c>
      <c r="D11" s="89">
        <v>577400</v>
      </c>
      <c r="E11" s="89">
        <v>577400</v>
      </c>
      <c r="F11" s="89">
        <v>577400</v>
      </c>
      <c r="G11" s="14"/>
      <c r="H11" s="14"/>
      <c r="I11" s="14"/>
      <c r="J11" s="14"/>
      <c r="K11" s="14"/>
      <c r="L11" s="14"/>
      <c r="M11" s="91"/>
    </row>
    <row r="12" ht="22.5" customHeight="1" spans="1:13">
      <c r="A12" s="9">
        <v>6</v>
      </c>
      <c r="B12" s="39" t="s">
        <v>93</v>
      </c>
      <c r="C12" s="39" t="s">
        <v>94</v>
      </c>
      <c r="D12" s="89">
        <v>100000</v>
      </c>
      <c r="E12" s="89">
        <v>100000</v>
      </c>
      <c r="F12" s="89">
        <v>100000</v>
      </c>
      <c r="G12" s="14"/>
      <c r="H12" s="14"/>
      <c r="I12" s="14"/>
      <c r="J12" s="14"/>
      <c r="K12" s="14"/>
      <c r="L12" s="14"/>
      <c r="M12" s="91"/>
    </row>
    <row r="13" ht="22.5" customHeight="1" spans="1:13">
      <c r="A13" s="9">
        <v>7</v>
      </c>
      <c r="B13" s="39" t="s">
        <v>95</v>
      </c>
      <c r="C13" s="39" t="s">
        <v>96</v>
      </c>
      <c r="D13" s="89">
        <v>2400</v>
      </c>
      <c r="E13" s="89">
        <v>2400</v>
      </c>
      <c r="F13" s="89">
        <v>2400</v>
      </c>
      <c r="G13" s="14"/>
      <c r="H13" s="14"/>
      <c r="I13" s="14"/>
      <c r="J13" s="14"/>
      <c r="K13" s="14"/>
      <c r="L13" s="14"/>
      <c r="M13" s="91"/>
    </row>
    <row r="14" ht="22.5" customHeight="1" spans="1:13">
      <c r="A14" s="9">
        <v>8</v>
      </c>
      <c r="B14" s="39" t="s">
        <v>97</v>
      </c>
      <c r="C14" s="39" t="s">
        <v>98</v>
      </c>
      <c r="D14" s="89">
        <v>2400</v>
      </c>
      <c r="E14" s="89">
        <v>2400</v>
      </c>
      <c r="F14" s="89">
        <v>2400</v>
      </c>
      <c r="G14" s="14"/>
      <c r="H14" s="14"/>
      <c r="I14" s="14"/>
      <c r="J14" s="14"/>
      <c r="K14" s="14"/>
      <c r="L14" s="14"/>
      <c r="M14" s="91"/>
    </row>
    <row r="15" ht="22.5" customHeight="1" spans="1:13">
      <c r="A15" s="9">
        <v>9</v>
      </c>
      <c r="B15" s="39" t="s">
        <v>99</v>
      </c>
      <c r="C15" s="39" t="s">
        <v>100</v>
      </c>
      <c r="D15" s="89">
        <v>300000</v>
      </c>
      <c r="E15" s="89">
        <v>300000</v>
      </c>
      <c r="F15" s="89">
        <v>300000</v>
      </c>
      <c r="G15" s="14"/>
      <c r="H15" s="14"/>
      <c r="I15" s="14"/>
      <c r="J15" s="14"/>
      <c r="K15" s="14"/>
      <c r="L15" s="14"/>
      <c r="M15" s="91"/>
    </row>
    <row r="16" ht="22.5" customHeight="1" spans="1:13">
      <c r="A16" s="9">
        <v>10</v>
      </c>
      <c r="B16" s="39" t="s">
        <v>101</v>
      </c>
      <c r="C16" s="39" t="s">
        <v>102</v>
      </c>
      <c r="D16" s="89">
        <v>300000</v>
      </c>
      <c r="E16" s="89">
        <v>300000</v>
      </c>
      <c r="F16" s="89">
        <v>300000</v>
      </c>
      <c r="G16" s="14"/>
      <c r="H16" s="14"/>
      <c r="I16" s="14"/>
      <c r="J16" s="14"/>
      <c r="K16" s="14"/>
      <c r="L16" s="14"/>
      <c r="M16" s="91"/>
    </row>
    <row r="17" ht="22.5" customHeight="1" spans="1:13">
      <c r="A17" s="9">
        <v>11</v>
      </c>
      <c r="B17" s="39" t="s">
        <v>103</v>
      </c>
      <c r="C17" s="39" t="s">
        <v>104</v>
      </c>
      <c r="D17" s="89">
        <v>43000</v>
      </c>
      <c r="E17" s="89">
        <v>43000</v>
      </c>
      <c r="F17" s="89">
        <v>43000</v>
      </c>
      <c r="G17" s="14"/>
      <c r="H17" s="14"/>
      <c r="I17" s="14"/>
      <c r="J17" s="14"/>
      <c r="K17" s="14"/>
      <c r="L17" s="14"/>
      <c r="M17" s="91"/>
    </row>
    <row r="18" ht="22.5" customHeight="1" spans="1:13">
      <c r="A18" s="9">
        <v>12</v>
      </c>
      <c r="B18" s="39" t="s">
        <v>105</v>
      </c>
      <c r="C18" s="39" t="s">
        <v>106</v>
      </c>
      <c r="D18" s="89">
        <v>257000</v>
      </c>
      <c r="E18" s="89">
        <v>257000</v>
      </c>
      <c r="F18" s="89">
        <v>257000</v>
      </c>
      <c r="G18" s="14"/>
      <c r="H18" s="14"/>
      <c r="I18" s="14"/>
      <c r="J18" s="14"/>
      <c r="K18" s="14"/>
      <c r="L18" s="14"/>
      <c r="M18" s="91"/>
    </row>
    <row r="19" ht="22.5" customHeight="1" spans="1:13">
      <c r="A19" s="9">
        <v>13</v>
      </c>
      <c r="B19" s="39" t="s">
        <v>107</v>
      </c>
      <c r="C19" s="39" t="s">
        <v>108</v>
      </c>
      <c r="D19" s="89">
        <v>15226000</v>
      </c>
      <c r="E19" s="89">
        <v>15226000</v>
      </c>
      <c r="F19" s="89">
        <v>15226000</v>
      </c>
      <c r="G19" s="14"/>
      <c r="H19" s="14"/>
      <c r="I19" s="14"/>
      <c r="J19" s="14"/>
      <c r="K19" s="14"/>
      <c r="L19" s="14"/>
      <c r="M19" s="91"/>
    </row>
    <row r="20" ht="22.5" customHeight="1" spans="1:13">
      <c r="A20" s="9">
        <v>14</v>
      </c>
      <c r="B20" s="39" t="s">
        <v>109</v>
      </c>
      <c r="C20" s="39" t="s">
        <v>110</v>
      </c>
      <c r="D20" s="89">
        <v>15226000</v>
      </c>
      <c r="E20" s="89">
        <v>15226000</v>
      </c>
      <c r="F20" s="89">
        <v>15226000</v>
      </c>
      <c r="G20" s="14"/>
      <c r="H20" s="14"/>
      <c r="I20" s="14"/>
      <c r="J20" s="14"/>
      <c r="K20" s="14"/>
      <c r="L20" s="14"/>
      <c r="M20" s="91"/>
    </row>
    <row r="21" ht="22.5" customHeight="1" spans="1:13">
      <c r="A21" s="9">
        <v>15</v>
      </c>
      <c r="B21" s="39" t="s">
        <v>111</v>
      </c>
      <c r="C21" s="39" t="s">
        <v>112</v>
      </c>
      <c r="D21" s="89">
        <v>15226000</v>
      </c>
      <c r="E21" s="89">
        <v>15226000</v>
      </c>
      <c r="F21" s="89">
        <v>15226000</v>
      </c>
      <c r="G21" s="14"/>
      <c r="H21" s="14"/>
      <c r="I21" s="14"/>
      <c r="J21" s="14"/>
      <c r="K21" s="14"/>
      <c r="L21" s="14"/>
      <c r="M21" s="91"/>
    </row>
    <row r="22" ht="22.5" customHeight="1" spans="1:13">
      <c r="A22" s="9">
        <v>16</v>
      </c>
      <c r="B22" s="39" t="s">
        <v>113</v>
      </c>
      <c r="C22" s="39" t="s">
        <v>114</v>
      </c>
      <c r="D22" s="89">
        <v>24886700</v>
      </c>
      <c r="E22" s="89">
        <v>24886700</v>
      </c>
      <c r="F22" s="89">
        <v>24886700</v>
      </c>
      <c r="G22" s="14"/>
      <c r="H22" s="14"/>
      <c r="I22" s="14"/>
      <c r="J22" s="14"/>
      <c r="K22" s="14"/>
      <c r="L22" s="14"/>
      <c r="M22" s="91"/>
    </row>
    <row r="23" ht="22.5" customHeight="1" spans="1:13">
      <c r="A23" s="9">
        <v>17</v>
      </c>
      <c r="B23" s="39" t="s">
        <v>115</v>
      </c>
      <c r="C23" s="39" t="s">
        <v>116</v>
      </c>
      <c r="D23" s="89">
        <v>24886700</v>
      </c>
      <c r="E23" s="89">
        <v>24886700</v>
      </c>
      <c r="F23" s="89">
        <v>24886700</v>
      </c>
      <c r="G23" s="14"/>
      <c r="H23" s="14"/>
      <c r="I23" s="14"/>
      <c r="J23" s="14"/>
      <c r="K23" s="14"/>
      <c r="L23" s="14"/>
      <c r="M23" s="91"/>
    </row>
    <row r="24" ht="22.5" customHeight="1" spans="1:13">
      <c r="A24" s="9">
        <v>18</v>
      </c>
      <c r="B24" s="39" t="s">
        <v>117</v>
      </c>
      <c r="C24" s="39" t="s">
        <v>118</v>
      </c>
      <c r="D24" s="30">
        <v>6272200</v>
      </c>
      <c r="E24" s="30">
        <v>6272200</v>
      </c>
      <c r="F24" s="30">
        <v>6272200</v>
      </c>
      <c r="G24" s="14"/>
      <c r="H24" s="14"/>
      <c r="I24" s="14"/>
      <c r="J24" s="14"/>
      <c r="K24" s="14"/>
      <c r="L24" s="14"/>
      <c r="M24" s="91"/>
    </row>
    <row r="25" ht="22.5" customHeight="1" spans="1:13">
      <c r="A25" s="9">
        <v>19</v>
      </c>
      <c r="B25" s="39" t="s">
        <v>119</v>
      </c>
      <c r="C25" s="39" t="s">
        <v>120</v>
      </c>
      <c r="D25" s="89">
        <v>300000</v>
      </c>
      <c r="E25" s="89">
        <v>300000</v>
      </c>
      <c r="F25" s="89">
        <v>300000</v>
      </c>
      <c r="G25" s="14"/>
      <c r="H25" s="14"/>
      <c r="I25" s="14"/>
      <c r="J25" s="14"/>
      <c r="K25" s="14"/>
      <c r="L25" s="14"/>
      <c r="M25" s="91"/>
    </row>
    <row r="26" ht="22.5" customHeight="1" spans="1:13">
      <c r="A26" s="9">
        <v>20</v>
      </c>
      <c r="B26" s="39" t="s">
        <v>121</v>
      </c>
      <c r="C26" s="39" t="s">
        <v>122</v>
      </c>
      <c r="D26" s="89">
        <v>1000000</v>
      </c>
      <c r="E26" s="89">
        <v>1000000</v>
      </c>
      <c r="F26" s="89">
        <v>1000000</v>
      </c>
      <c r="G26" s="14"/>
      <c r="H26" s="14"/>
      <c r="I26" s="14"/>
      <c r="J26" s="14"/>
      <c r="K26" s="14"/>
      <c r="L26" s="14"/>
      <c r="M26" s="91"/>
    </row>
    <row r="27" ht="22.5" customHeight="1" spans="1:13">
      <c r="A27" s="9">
        <v>21</v>
      </c>
      <c r="B27" s="39" t="s">
        <v>123</v>
      </c>
      <c r="C27" s="39" t="s">
        <v>124</v>
      </c>
      <c r="D27" s="89">
        <v>3028000</v>
      </c>
      <c r="E27" s="89">
        <v>3028000</v>
      </c>
      <c r="F27" s="89">
        <v>3028000</v>
      </c>
      <c r="G27" s="14"/>
      <c r="H27" s="14"/>
      <c r="I27" s="14"/>
      <c r="J27" s="14"/>
      <c r="K27" s="14"/>
      <c r="L27" s="14"/>
      <c r="M27" s="91"/>
    </row>
    <row r="28" ht="22.5" customHeight="1" spans="1:13">
      <c r="A28" s="9">
        <v>22</v>
      </c>
      <c r="B28" s="39" t="s">
        <v>125</v>
      </c>
      <c r="C28" s="39" t="s">
        <v>126</v>
      </c>
      <c r="D28" s="89">
        <v>951700</v>
      </c>
      <c r="E28" s="89">
        <v>951700</v>
      </c>
      <c r="F28" s="89">
        <v>951700</v>
      </c>
      <c r="G28" s="14"/>
      <c r="H28" s="14"/>
      <c r="I28" s="14"/>
      <c r="J28" s="14"/>
      <c r="K28" s="14"/>
      <c r="L28" s="14"/>
      <c r="M28" s="91"/>
    </row>
    <row r="29" ht="22.5" customHeight="1" spans="1:13">
      <c r="A29" s="9">
        <v>23</v>
      </c>
      <c r="B29" s="39" t="s">
        <v>127</v>
      </c>
      <c r="C29" s="39" t="s">
        <v>128</v>
      </c>
      <c r="D29" s="89">
        <v>13334800</v>
      </c>
      <c r="E29" s="89">
        <v>13334800</v>
      </c>
      <c r="F29" s="89">
        <v>13334800</v>
      </c>
      <c r="G29" s="14"/>
      <c r="H29" s="14"/>
      <c r="I29" s="14"/>
      <c r="J29" s="14"/>
      <c r="K29" s="14"/>
      <c r="L29" s="14"/>
      <c r="M29" s="91"/>
    </row>
    <row r="30" ht="22.5" customHeight="1" spans="1:13">
      <c r="A30" s="9">
        <v>24</v>
      </c>
      <c r="B30" s="39" t="s">
        <v>129</v>
      </c>
      <c r="C30" s="39" t="s">
        <v>130</v>
      </c>
      <c r="D30" s="89">
        <v>572000</v>
      </c>
      <c r="E30" s="89">
        <v>572000</v>
      </c>
      <c r="F30" s="89">
        <v>572000</v>
      </c>
      <c r="G30" s="14"/>
      <c r="H30" s="14"/>
      <c r="I30" s="14"/>
      <c r="J30" s="14"/>
      <c r="K30" s="14"/>
      <c r="L30" s="14"/>
      <c r="M30" s="91"/>
    </row>
    <row r="31" ht="22.5" customHeight="1" spans="1:13">
      <c r="A31" s="9">
        <v>25</v>
      </c>
      <c r="B31" s="39" t="s">
        <v>131</v>
      </c>
      <c r="C31" s="39" t="s">
        <v>132</v>
      </c>
      <c r="D31" s="89">
        <v>572000</v>
      </c>
      <c r="E31" s="89">
        <v>572000</v>
      </c>
      <c r="F31" s="89">
        <v>572000</v>
      </c>
      <c r="G31" s="14"/>
      <c r="H31" s="14"/>
      <c r="I31" s="14"/>
      <c r="J31" s="14"/>
      <c r="K31" s="14"/>
      <c r="L31" s="14"/>
      <c r="M31" s="91"/>
    </row>
    <row r="32" ht="24" customHeight="1" spans="1:13">
      <c r="A32" s="9">
        <v>26</v>
      </c>
      <c r="B32" s="39" t="s">
        <v>133</v>
      </c>
      <c r="C32" s="39" t="s">
        <v>134</v>
      </c>
      <c r="D32" s="89">
        <v>572000</v>
      </c>
      <c r="E32" s="89">
        <v>572000</v>
      </c>
      <c r="F32" s="89">
        <v>572000</v>
      </c>
      <c r="G32" s="25"/>
      <c r="H32" s="25"/>
      <c r="I32" s="25"/>
      <c r="J32" s="25"/>
      <c r="K32" s="25"/>
      <c r="L32" s="25"/>
      <c r="M32" s="25"/>
    </row>
  </sheetData>
  <mergeCells count="19">
    <mergeCell ref="A1:M1"/>
    <mergeCell ref="A2:C2"/>
    <mergeCell ref="E2:G2"/>
    <mergeCell ref="K2:M2"/>
    <mergeCell ref="B3:C3"/>
    <mergeCell ref="E3:L3"/>
    <mergeCell ref="A3:A5"/>
    <mergeCell ref="B4:B5"/>
    <mergeCell ref="C4:C5"/>
    <mergeCell ref="D3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08661417322835" right="0.708661417322835" top="0.748031496062992" bottom="0.748031496062992" header="0.31496062992126" footer="0.31496062992126"/>
  <pageSetup paperSize="9" scale="85" fitToHeight="3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Zeros="0" workbookViewId="0">
      <selection activeCell="I8" sqref="I8"/>
    </sheetView>
  </sheetViews>
  <sheetFormatPr defaultColWidth="9.33333333333333" defaultRowHeight="10.8"/>
  <cols>
    <col min="1" max="1" width="7" customWidth="1"/>
    <col min="2" max="2" width="13.8333333333333" customWidth="1"/>
    <col min="3" max="3" width="50.6666666666667" customWidth="1"/>
    <col min="4" max="4" width="16.375" customWidth="1"/>
    <col min="5" max="6" width="15.3333333333333" customWidth="1"/>
    <col min="7" max="7" width="7.16666666666667" customWidth="1"/>
    <col min="8" max="8" width="7.5" customWidth="1"/>
    <col min="9" max="9" width="14.6666666666667" customWidth="1"/>
    <col min="11" max="11" width="9.625"/>
  </cols>
  <sheetData>
    <row r="1" s="1" customFormat="1" ht="34.5" customHeight="1" spans="1:9">
      <c r="A1" s="53" t="s">
        <v>135</v>
      </c>
      <c r="B1" s="53"/>
      <c r="C1" s="53"/>
      <c r="D1" s="53"/>
      <c r="E1" s="53"/>
      <c r="F1" s="53"/>
      <c r="G1" s="53"/>
      <c r="H1" s="53"/>
      <c r="I1" s="53"/>
    </row>
    <row r="2" s="1" customFormat="1" ht="42.95" customHeight="1" spans="1:9">
      <c r="A2" s="5" t="s">
        <v>60</v>
      </c>
      <c r="B2" s="20"/>
      <c r="C2" s="20"/>
      <c r="F2" s="77" t="s">
        <v>61</v>
      </c>
      <c r="G2" s="77" t="str">
        <f>""</f>
        <v/>
      </c>
      <c r="H2" s="78" t="s">
        <v>2</v>
      </c>
      <c r="I2" s="86"/>
    </row>
    <row r="3" s="1" customFormat="1" ht="20.25" customHeight="1" spans="1:9">
      <c r="A3" s="79" t="s">
        <v>3</v>
      </c>
      <c r="B3" s="80" t="s">
        <v>136</v>
      </c>
      <c r="C3" s="81"/>
      <c r="D3" s="45" t="s">
        <v>64</v>
      </c>
      <c r="E3" s="8" t="s">
        <v>137</v>
      </c>
      <c r="F3" s="8" t="s">
        <v>138</v>
      </c>
      <c r="G3" s="82" t="s">
        <v>139</v>
      </c>
      <c r="H3" s="82" t="s">
        <v>140</v>
      </c>
      <c r="I3" s="82" t="s">
        <v>141</v>
      </c>
    </row>
    <row r="4" s="1" customFormat="1" ht="47.45" customHeight="1" spans="1:9">
      <c r="A4" s="46"/>
      <c r="B4" s="83" t="s">
        <v>67</v>
      </c>
      <c r="C4" s="79" t="s">
        <v>68</v>
      </c>
      <c r="D4" s="84"/>
      <c r="E4" s="8" t="s">
        <v>142</v>
      </c>
      <c r="F4" s="8" t="s">
        <v>143</v>
      </c>
      <c r="G4" s="82" t="str">
        <f>""</f>
        <v/>
      </c>
      <c r="H4" s="82" t="str">
        <f>""</f>
        <v/>
      </c>
      <c r="I4" s="82" t="s">
        <v>78</v>
      </c>
    </row>
    <row r="5" s="1" customFormat="1" ht="24" customHeight="1" spans="1:9">
      <c r="A5" s="8" t="s">
        <v>7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79</v>
      </c>
      <c r="G5" s="8" t="s">
        <v>80</v>
      </c>
      <c r="H5" s="8" t="s">
        <v>81</v>
      </c>
      <c r="I5" s="8" t="s">
        <v>144</v>
      </c>
    </row>
    <row r="6" ht="20.25" customHeight="1" spans="1:12">
      <c r="A6" s="9">
        <v>1</v>
      </c>
      <c r="B6" s="39"/>
      <c r="C6" s="10" t="s">
        <v>64</v>
      </c>
      <c r="D6" s="30">
        <f>D7+D18+D21+D29+D14</f>
        <v>41764400</v>
      </c>
      <c r="E6" s="30">
        <f>E7+E18+E21+E29+E14</f>
        <v>12896900</v>
      </c>
      <c r="F6" s="30">
        <f>F7+F18+F21+F29+F14</f>
        <v>28867500</v>
      </c>
      <c r="G6" s="12"/>
      <c r="H6" s="85"/>
      <c r="I6" s="12"/>
      <c r="J6"/>
      <c r="K6"/>
      <c r="L6" s="87"/>
    </row>
    <row r="7" ht="20.25" customHeight="1" spans="1:9">
      <c r="A7" s="9">
        <v>2</v>
      </c>
      <c r="B7" s="29" t="s">
        <v>85</v>
      </c>
      <c r="C7" s="29" t="s">
        <v>86</v>
      </c>
      <c r="D7" s="30">
        <v>779700</v>
      </c>
      <c r="E7" s="30">
        <v>777300</v>
      </c>
      <c r="F7" s="30">
        <v>2400</v>
      </c>
      <c r="G7" s="14"/>
      <c r="H7" s="85"/>
      <c r="I7" s="14"/>
    </row>
    <row r="8" ht="20.25" customHeight="1" spans="1:9">
      <c r="A8" s="9">
        <v>3</v>
      </c>
      <c r="B8" s="29" t="s">
        <v>87</v>
      </c>
      <c r="C8" s="29" t="s">
        <v>88</v>
      </c>
      <c r="D8" s="30">
        <v>777300</v>
      </c>
      <c r="E8" s="30">
        <v>777300</v>
      </c>
      <c r="F8" s="30"/>
      <c r="G8" s="14"/>
      <c r="H8" s="85"/>
      <c r="I8" s="14"/>
    </row>
    <row r="9" ht="20.25" customHeight="1" spans="1:9">
      <c r="A9" s="9">
        <v>4</v>
      </c>
      <c r="B9" s="29" t="s">
        <v>89</v>
      </c>
      <c r="C9" s="29" t="s">
        <v>90</v>
      </c>
      <c r="D9" s="30">
        <v>99900</v>
      </c>
      <c r="E9" s="30">
        <v>99900</v>
      </c>
      <c r="F9" s="30"/>
      <c r="G9" s="14"/>
      <c r="H9" s="85"/>
      <c r="I9" s="14"/>
    </row>
    <row r="10" ht="20.25" customHeight="1" spans="1:9">
      <c r="A10" s="9">
        <v>5</v>
      </c>
      <c r="B10" s="29" t="s">
        <v>91</v>
      </c>
      <c r="C10" s="29" t="s">
        <v>92</v>
      </c>
      <c r="D10" s="30">
        <v>577400</v>
      </c>
      <c r="E10" s="30">
        <v>577400</v>
      </c>
      <c r="F10" s="30"/>
      <c r="G10" s="14"/>
      <c r="H10" s="85"/>
      <c r="I10" s="14"/>
    </row>
    <row r="11" ht="20.25" customHeight="1" spans="1:9">
      <c r="A11" s="9">
        <v>6</v>
      </c>
      <c r="B11" s="29" t="s">
        <v>93</v>
      </c>
      <c r="C11" s="29" t="s">
        <v>94</v>
      </c>
      <c r="D11" s="30">
        <v>100000</v>
      </c>
      <c r="E11" s="30">
        <v>100000</v>
      </c>
      <c r="F11" s="30"/>
      <c r="G11" s="14"/>
      <c r="H11" s="85"/>
      <c r="I11" s="14"/>
    </row>
    <row r="12" ht="20.25" customHeight="1" spans="1:9">
      <c r="A12" s="9">
        <v>7</v>
      </c>
      <c r="B12" s="29" t="s">
        <v>95</v>
      </c>
      <c r="C12" s="29" t="s">
        <v>96</v>
      </c>
      <c r="D12" s="30">
        <v>2400</v>
      </c>
      <c r="E12" s="30"/>
      <c r="F12" s="30">
        <v>2400</v>
      </c>
      <c r="G12" s="14"/>
      <c r="H12" s="85"/>
      <c r="I12" s="14"/>
    </row>
    <row r="13" ht="20.25" customHeight="1" spans="1:9">
      <c r="A13" s="9">
        <v>8</v>
      </c>
      <c r="B13" s="29" t="s">
        <v>97</v>
      </c>
      <c r="C13" s="29" t="s">
        <v>98</v>
      </c>
      <c r="D13" s="30">
        <v>2400</v>
      </c>
      <c r="E13" s="30"/>
      <c r="F13" s="30">
        <v>2400</v>
      </c>
      <c r="G13" s="14"/>
      <c r="H13" s="85"/>
      <c r="I13" s="14"/>
    </row>
    <row r="14" ht="20.25" customHeight="1" spans="1:9">
      <c r="A14" s="9">
        <v>9</v>
      </c>
      <c r="B14" s="29" t="s">
        <v>99</v>
      </c>
      <c r="C14" s="29" t="s">
        <v>100</v>
      </c>
      <c r="D14" s="30">
        <v>300000</v>
      </c>
      <c r="E14" s="30">
        <v>300000</v>
      </c>
      <c r="F14" s="30"/>
      <c r="G14" s="14"/>
      <c r="H14" s="85"/>
      <c r="I14" s="14"/>
    </row>
    <row r="15" ht="20.25" customHeight="1" spans="1:9">
      <c r="A15" s="9">
        <v>10</v>
      </c>
      <c r="B15" s="29" t="s">
        <v>101</v>
      </c>
      <c r="C15" s="29" t="s">
        <v>102</v>
      </c>
      <c r="D15" s="30">
        <v>300000</v>
      </c>
      <c r="E15" s="30">
        <v>300000</v>
      </c>
      <c r="F15" s="30"/>
      <c r="G15" s="14"/>
      <c r="H15" s="85"/>
      <c r="I15" s="14"/>
    </row>
    <row r="16" ht="20.25" customHeight="1" spans="1:9">
      <c r="A16" s="9">
        <v>11</v>
      </c>
      <c r="B16" s="29" t="s">
        <v>103</v>
      </c>
      <c r="C16" s="29" t="s">
        <v>104</v>
      </c>
      <c r="D16" s="30">
        <v>43000</v>
      </c>
      <c r="E16" s="30">
        <v>43000</v>
      </c>
      <c r="F16" s="30"/>
      <c r="G16" s="14"/>
      <c r="H16" s="85"/>
      <c r="I16" s="14"/>
    </row>
    <row r="17" ht="20.25" customHeight="1" spans="1:9">
      <c r="A17" s="9">
        <v>12</v>
      </c>
      <c r="B17" s="29" t="s">
        <v>105</v>
      </c>
      <c r="C17" s="29" t="s">
        <v>106</v>
      </c>
      <c r="D17" s="30">
        <v>257000</v>
      </c>
      <c r="E17" s="30">
        <v>257000</v>
      </c>
      <c r="F17" s="30"/>
      <c r="G17" s="14"/>
      <c r="H17" s="85"/>
      <c r="I17" s="14"/>
    </row>
    <row r="18" ht="20.25" customHeight="1" spans="1:9">
      <c r="A18" s="9">
        <v>13</v>
      </c>
      <c r="B18" s="29" t="s">
        <v>107</v>
      </c>
      <c r="C18" s="29" t="s">
        <v>108</v>
      </c>
      <c r="D18" s="30">
        <v>15226000</v>
      </c>
      <c r="E18" s="30"/>
      <c r="F18" s="30">
        <v>15226000</v>
      </c>
      <c r="G18" s="14"/>
      <c r="H18" s="14"/>
      <c r="I18" s="14"/>
    </row>
    <row r="19" ht="20.25" customHeight="1" spans="1:9">
      <c r="A19" s="9">
        <v>14</v>
      </c>
      <c r="B19" s="29" t="s">
        <v>109</v>
      </c>
      <c r="C19" s="29" t="s">
        <v>110</v>
      </c>
      <c r="D19" s="30">
        <v>15226000</v>
      </c>
      <c r="E19" s="30"/>
      <c r="F19" s="30">
        <v>15226000</v>
      </c>
      <c r="G19" s="14"/>
      <c r="H19" s="14"/>
      <c r="I19" s="14"/>
    </row>
    <row r="20" ht="20.25" customHeight="1" spans="1:9">
      <c r="A20" s="9">
        <v>15</v>
      </c>
      <c r="B20" s="29" t="s">
        <v>111</v>
      </c>
      <c r="C20" s="29" t="s">
        <v>112</v>
      </c>
      <c r="D20" s="30">
        <v>15226000</v>
      </c>
      <c r="E20" s="30"/>
      <c r="F20" s="30">
        <v>15226000</v>
      </c>
      <c r="G20" s="14"/>
      <c r="H20" s="14"/>
      <c r="I20" s="14"/>
    </row>
    <row r="21" ht="20.25" customHeight="1" spans="1:9">
      <c r="A21" s="9">
        <v>16</v>
      </c>
      <c r="B21" s="29" t="s">
        <v>113</v>
      </c>
      <c r="C21" s="29" t="s">
        <v>114</v>
      </c>
      <c r="D21" s="30">
        <v>24886700</v>
      </c>
      <c r="E21" s="30">
        <v>11247600</v>
      </c>
      <c r="F21" s="30">
        <v>13639100</v>
      </c>
      <c r="G21" s="14"/>
      <c r="H21" s="14"/>
      <c r="I21" s="14"/>
    </row>
    <row r="22" ht="20.25" customHeight="1" spans="1:9">
      <c r="A22" s="9">
        <v>17</v>
      </c>
      <c r="B22" s="29" t="s">
        <v>115</v>
      </c>
      <c r="C22" s="29" t="s">
        <v>116</v>
      </c>
      <c r="D22" s="30">
        <v>24886700</v>
      </c>
      <c r="E22" s="30">
        <v>11247600</v>
      </c>
      <c r="F22" s="30">
        <v>13639100</v>
      </c>
      <c r="G22" s="14"/>
      <c r="H22" s="14"/>
      <c r="I22" s="14"/>
    </row>
    <row r="23" ht="20.25" customHeight="1" spans="1:9">
      <c r="A23" s="9">
        <v>18</v>
      </c>
      <c r="B23" s="29" t="s">
        <v>117</v>
      </c>
      <c r="C23" s="29" t="s">
        <v>118</v>
      </c>
      <c r="D23" s="30">
        <v>6272200</v>
      </c>
      <c r="E23" s="30">
        <v>1092800</v>
      </c>
      <c r="F23" s="30">
        <v>5179400</v>
      </c>
      <c r="G23" s="14"/>
      <c r="H23" s="14"/>
      <c r="I23" s="14"/>
    </row>
    <row r="24" ht="20.25" customHeight="1" spans="1:9">
      <c r="A24" s="9">
        <v>19</v>
      </c>
      <c r="B24" s="29" t="s">
        <v>119</v>
      </c>
      <c r="C24" s="29" t="s">
        <v>120</v>
      </c>
      <c r="D24" s="30">
        <v>300000</v>
      </c>
      <c r="E24" s="30"/>
      <c r="F24" s="30">
        <v>300000</v>
      </c>
      <c r="G24" s="14"/>
      <c r="H24" s="14"/>
      <c r="I24" s="14"/>
    </row>
    <row r="25" ht="20.25" customHeight="1" spans="1:9">
      <c r="A25" s="9">
        <v>20</v>
      </c>
      <c r="B25" s="29" t="s">
        <v>121</v>
      </c>
      <c r="C25" s="29" t="s">
        <v>122</v>
      </c>
      <c r="D25" s="30">
        <v>1000000</v>
      </c>
      <c r="E25" s="30"/>
      <c r="F25" s="30">
        <v>1000000</v>
      </c>
      <c r="G25" s="14"/>
      <c r="H25" s="14"/>
      <c r="I25" s="14"/>
    </row>
    <row r="26" ht="20.25" customHeight="1" spans="1:9">
      <c r="A26" s="9">
        <v>21</v>
      </c>
      <c r="B26" s="29" t="s">
        <v>123</v>
      </c>
      <c r="C26" s="29" t="s">
        <v>124</v>
      </c>
      <c r="D26" s="30">
        <v>3028000</v>
      </c>
      <c r="E26" s="30">
        <v>100000</v>
      </c>
      <c r="F26" s="30">
        <v>2928000</v>
      </c>
      <c r="G26" s="14"/>
      <c r="H26" s="14"/>
      <c r="I26" s="14"/>
    </row>
    <row r="27" ht="20.25" customHeight="1" spans="1:9">
      <c r="A27" s="9">
        <v>22</v>
      </c>
      <c r="B27" s="29" t="s">
        <v>125</v>
      </c>
      <c r="C27" s="29" t="s">
        <v>126</v>
      </c>
      <c r="D27" s="30">
        <v>951700</v>
      </c>
      <c r="E27" s="30"/>
      <c r="F27" s="30">
        <v>951700</v>
      </c>
      <c r="G27" s="14"/>
      <c r="H27" s="14"/>
      <c r="I27" s="14"/>
    </row>
    <row r="28" ht="20.25" customHeight="1" spans="1:9">
      <c r="A28" s="9">
        <v>23</v>
      </c>
      <c r="B28" s="29" t="s">
        <v>127</v>
      </c>
      <c r="C28" s="29" t="s">
        <v>128</v>
      </c>
      <c r="D28" s="30">
        <v>13334800</v>
      </c>
      <c r="E28" s="30">
        <v>10054800</v>
      </c>
      <c r="F28" s="30">
        <v>3280000</v>
      </c>
      <c r="G28" s="14"/>
      <c r="H28" s="14"/>
      <c r="I28" s="14"/>
    </row>
    <row r="29" ht="20.25" customHeight="1" spans="1:9">
      <c r="A29" s="9">
        <v>24</v>
      </c>
      <c r="B29" s="29" t="s">
        <v>129</v>
      </c>
      <c r="C29" s="29" t="s">
        <v>130</v>
      </c>
      <c r="D29" s="30">
        <v>572000</v>
      </c>
      <c r="E29" s="30">
        <v>572000</v>
      </c>
      <c r="F29" s="30">
        <v>0</v>
      </c>
      <c r="G29" s="14"/>
      <c r="H29" s="14"/>
      <c r="I29" s="14"/>
    </row>
    <row r="30" ht="20.25" customHeight="1" spans="1:9">
      <c r="A30" s="9">
        <v>25</v>
      </c>
      <c r="B30" s="29" t="s">
        <v>131</v>
      </c>
      <c r="C30" s="29" t="s">
        <v>132</v>
      </c>
      <c r="D30" s="30">
        <v>572000</v>
      </c>
      <c r="E30" s="30">
        <v>572000</v>
      </c>
      <c r="F30" s="30">
        <v>0</v>
      </c>
      <c r="G30" s="14"/>
      <c r="H30" s="14"/>
      <c r="I30" s="14"/>
    </row>
    <row r="31" ht="20.25" customHeight="1" spans="1:9">
      <c r="A31" s="9">
        <v>26</v>
      </c>
      <c r="B31" s="29" t="s">
        <v>133</v>
      </c>
      <c r="C31" s="29" t="s">
        <v>134</v>
      </c>
      <c r="D31" s="30">
        <v>572000</v>
      </c>
      <c r="E31" s="30">
        <v>572000</v>
      </c>
      <c r="F31" s="30">
        <v>0</v>
      </c>
      <c r="G31" s="14"/>
      <c r="H31" s="14"/>
      <c r="I31" s="14"/>
    </row>
  </sheetData>
  <mergeCells count="12">
    <mergeCell ref="A1:I1"/>
    <mergeCell ref="A2:C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rintOptions horizontalCentered="1"/>
  <pageMargins left="0.708661417322835" right="0.708661417322835" top="0.748031496062992" bottom="0.748031496062992" header="0.31496062992126" footer="0.31496062992126"/>
  <pageSetup paperSize="9" scale="95" fitToHeight="3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showZeros="0" workbookViewId="0">
      <selection activeCell="G6" sqref="G6"/>
    </sheetView>
  </sheetViews>
  <sheetFormatPr defaultColWidth="9.33333333333333" defaultRowHeight="10.8" outlineLevelCol="7"/>
  <cols>
    <col min="1" max="1" width="5.66666666666667" style="51" customWidth="1"/>
    <col min="2" max="2" width="27.3333333333333" customWidth="1"/>
    <col min="3" max="3" width="14.125" style="52" customWidth="1"/>
    <col min="4" max="4" width="32.3333333333333" customWidth="1"/>
    <col min="5" max="7" width="14.125" customWidth="1"/>
    <col min="8" max="8" width="12.5" customWidth="1"/>
  </cols>
  <sheetData>
    <row r="1" s="1" customFormat="1" ht="36.75" customHeight="1" spans="1:8">
      <c r="A1" s="53" t="s">
        <v>145</v>
      </c>
      <c r="B1" s="54" t="str">
        <f t="shared" ref="B1:H1" si="0">""</f>
        <v/>
      </c>
      <c r="C1" s="54" t="str">
        <f t="shared" si="0"/>
        <v/>
      </c>
      <c r="D1" s="54" t="str">
        <f t="shared" si="0"/>
        <v/>
      </c>
      <c r="E1" s="54" t="str">
        <f t="shared" si="0"/>
        <v/>
      </c>
      <c r="F1" s="54" t="str">
        <f t="shared" si="0"/>
        <v/>
      </c>
      <c r="G1" s="55" t="str">
        <f t="shared" si="0"/>
        <v/>
      </c>
      <c r="H1" s="54" t="str">
        <f t="shared" si="0"/>
        <v/>
      </c>
    </row>
    <row r="2" ht="18.75" customHeight="1" spans="1:8">
      <c r="A2" s="56" t="s">
        <v>60</v>
      </c>
      <c r="B2" s="56"/>
      <c r="C2" s="56"/>
      <c r="D2" s="56"/>
      <c r="E2" s="57" t="s">
        <v>146</v>
      </c>
      <c r="F2" s="57"/>
      <c r="G2" s="58" t="s">
        <v>2</v>
      </c>
      <c r="H2" s="59"/>
    </row>
    <row r="3" ht="11.25" customHeight="1" spans="1:8">
      <c r="A3" s="60"/>
      <c r="B3" s="60"/>
      <c r="C3" s="60"/>
      <c r="D3" s="60"/>
      <c r="E3" s="61"/>
      <c r="F3" s="61"/>
      <c r="G3" s="59"/>
      <c r="H3" s="59"/>
    </row>
    <row r="4" s="50" customFormat="1" ht="54" customHeight="1" spans="1:8">
      <c r="A4" s="62" t="s">
        <v>147</v>
      </c>
      <c r="B4" s="62" t="s">
        <v>148</v>
      </c>
      <c r="C4" s="62" t="s">
        <v>149</v>
      </c>
      <c r="D4" s="62" t="s">
        <v>148</v>
      </c>
      <c r="E4" s="62" t="s">
        <v>64</v>
      </c>
      <c r="F4" s="62" t="s">
        <v>150</v>
      </c>
      <c r="G4" s="62" t="s">
        <v>151</v>
      </c>
      <c r="H4" s="62" t="s">
        <v>152</v>
      </c>
    </row>
    <row r="5" s="50" customFormat="1" ht="18" customHeight="1" spans="1:8">
      <c r="A5" s="62" t="s">
        <v>147</v>
      </c>
      <c r="B5" s="63" t="s">
        <v>10</v>
      </c>
      <c r="C5" s="63" t="s">
        <v>11</v>
      </c>
      <c r="D5" s="63" t="s">
        <v>12</v>
      </c>
      <c r="E5" s="63" t="s">
        <v>13</v>
      </c>
      <c r="F5" s="63" t="s">
        <v>79</v>
      </c>
      <c r="G5" s="63" t="s">
        <v>80</v>
      </c>
      <c r="H5" s="63" t="s">
        <v>81</v>
      </c>
    </row>
    <row r="6" s="50" customFormat="1" ht="18" customHeight="1" spans="1:8">
      <c r="A6" s="64" t="s">
        <v>10</v>
      </c>
      <c r="B6" s="65" t="s">
        <v>153</v>
      </c>
      <c r="C6" s="66">
        <v>26536000</v>
      </c>
      <c r="D6" s="65" t="s">
        <v>15</v>
      </c>
      <c r="E6" s="67"/>
      <c r="F6" s="67"/>
      <c r="G6" s="68">
        <v>0</v>
      </c>
      <c r="H6" s="68">
        <v>0</v>
      </c>
    </row>
    <row r="7" s="50" customFormat="1" ht="18" customHeight="1" spans="1:8">
      <c r="A7" s="64" t="s">
        <v>11</v>
      </c>
      <c r="B7" s="65" t="s">
        <v>154</v>
      </c>
      <c r="C7" s="69">
        <v>15228400</v>
      </c>
      <c r="D7" s="65" t="s">
        <v>17</v>
      </c>
      <c r="E7" s="67"/>
      <c r="F7" s="67"/>
      <c r="G7" s="68">
        <v>0</v>
      </c>
      <c r="H7" s="68">
        <v>0</v>
      </c>
    </row>
    <row r="8" s="50" customFormat="1" ht="18" customHeight="1" spans="1:8">
      <c r="A8" s="64" t="s">
        <v>12</v>
      </c>
      <c r="B8" s="65" t="s">
        <v>155</v>
      </c>
      <c r="C8" s="69"/>
      <c r="D8" s="65" t="s">
        <v>19</v>
      </c>
      <c r="E8" s="67"/>
      <c r="F8" s="67"/>
      <c r="G8" s="68">
        <v>0</v>
      </c>
      <c r="H8" s="68">
        <v>0</v>
      </c>
    </row>
    <row r="9" s="50" customFormat="1" ht="18" customHeight="1" spans="1:8">
      <c r="A9" s="64" t="s">
        <v>13</v>
      </c>
      <c r="B9" s="70"/>
      <c r="C9" s="69"/>
      <c r="D9" s="65" t="s">
        <v>21</v>
      </c>
      <c r="E9" s="67"/>
      <c r="F9" s="67"/>
      <c r="G9" s="68">
        <v>0</v>
      </c>
      <c r="H9" s="68">
        <v>0</v>
      </c>
    </row>
    <row r="10" s="50" customFormat="1" ht="18" customHeight="1" spans="1:8">
      <c r="A10" s="64" t="s">
        <v>79</v>
      </c>
      <c r="B10" s="70"/>
      <c r="C10" s="69"/>
      <c r="D10" s="65" t="s">
        <v>23</v>
      </c>
      <c r="E10" s="67"/>
      <c r="F10" s="67"/>
      <c r="G10" s="68">
        <v>0</v>
      </c>
      <c r="H10" s="68">
        <v>0</v>
      </c>
    </row>
    <row r="11" s="50" customFormat="1" ht="18" customHeight="1" spans="1:8">
      <c r="A11" s="64" t="s">
        <v>80</v>
      </c>
      <c r="B11" s="70"/>
      <c r="C11" s="69"/>
      <c r="D11" s="65" t="s">
        <v>25</v>
      </c>
      <c r="E11" s="67"/>
      <c r="F11" s="67"/>
      <c r="G11" s="68">
        <v>0</v>
      </c>
      <c r="H11" s="68">
        <v>0</v>
      </c>
    </row>
    <row r="12" s="50" customFormat="1" ht="18" customHeight="1" spans="1:8">
      <c r="A12" s="64" t="s">
        <v>81</v>
      </c>
      <c r="B12" s="70"/>
      <c r="C12" s="69"/>
      <c r="D12" s="65" t="s">
        <v>27</v>
      </c>
      <c r="E12" s="67"/>
      <c r="F12" s="67"/>
      <c r="G12" s="68">
        <v>0</v>
      </c>
      <c r="H12" s="68">
        <v>0</v>
      </c>
    </row>
    <row r="13" s="50" customFormat="1" ht="18" customHeight="1" spans="1:8">
      <c r="A13" s="64" t="s">
        <v>144</v>
      </c>
      <c r="B13" s="70"/>
      <c r="C13" s="69"/>
      <c r="D13" s="65" t="s">
        <v>29</v>
      </c>
      <c r="E13" s="69">
        <v>779700</v>
      </c>
      <c r="F13" s="69">
        <v>777300</v>
      </c>
      <c r="G13" s="71">
        <v>2400</v>
      </c>
      <c r="H13" s="68">
        <v>0</v>
      </c>
    </row>
    <row r="14" s="50" customFormat="1" ht="18" customHeight="1" spans="1:8">
      <c r="A14" s="64" t="s">
        <v>156</v>
      </c>
      <c r="B14" s="70"/>
      <c r="C14" s="69"/>
      <c r="D14" s="65" t="s">
        <v>31</v>
      </c>
      <c r="E14" s="69"/>
      <c r="F14" s="69"/>
      <c r="G14" s="64">
        <v>0</v>
      </c>
      <c r="H14" s="68">
        <v>0</v>
      </c>
    </row>
    <row r="15" s="50" customFormat="1" ht="18" customHeight="1" spans="1:8">
      <c r="A15" s="64" t="s">
        <v>82</v>
      </c>
      <c r="B15" s="70"/>
      <c r="C15" s="69"/>
      <c r="D15" s="65" t="s">
        <v>32</v>
      </c>
      <c r="E15" s="69">
        <v>300000</v>
      </c>
      <c r="F15" s="69">
        <v>300000</v>
      </c>
      <c r="G15" s="64">
        <v>0</v>
      </c>
      <c r="H15" s="68">
        <v>0</v>
      </c>
    </row>
    <row r="16" s="50" customFormat="1" ht="18" customHeight="1" spans="1:8">
      <c r="A16" s="64" t="s">
        <v>83</v>
      </c>
      <c r="B16" s="70"/>
      <c r="C16" s="69"/>
      <c r="D16" s="65" t="s">
        <v>33</v>
      </c>
      <c r="E16" s="69"/>
      <c r="F16" s="69"/>
      <c r="G16" s="64">
        <v>0</v>
      </c>
      <c r="H16" s="68">
        <v>0</v>
      </c>
    </row>
    <row r="17" s="50" customFormat="1" ht="18" customHeight="1" spans="1:8">
      <c r="A17" s="64" t="s">
        <v>84</v>
      </c>
      <c r="B17" s="70"/>
      <c r="C17" s="69"/>
      <c r="D17" s="65" t="s">
        <v>34</v>
      </c>
      <c r="E17" s="69">
        <v>15226000</v>
      </c>
      <c r="F17" s="69"/>
      <c r="G17" s="69">
        <v>15226000</v>
      </c>
      <c r="H17" s="68">
        <v>0</v>
      </c>
    </row>
    <row r="18" s="50" customFormat="1" ht="18" customHeight="1" spans="1:8">
      <c r="A18" s="64" t="s">
        <v>157</v>
      </c>
      <c r="B18" s="70"/>
      <c r="C18" s="69"/>
      <c r="D18" s="65" t="s">
        <v>35</v>
      </c>
      <c r="E18" s="69">
        <v>24886700</v>
      </c>
      <c r="F18" s="69">
        <v>24886700</v>
      </c>
      <c r="G18" s="64">
        <v>0</v>
      </c>
      <c r="H18" s="68">
        <v>0</v>
      </c>
    </row>
    <row r="19" s="50" customFormat="1" ht="18" customHeight="1" spans="1:8">
      <c r="A19" s="64" t="s">
        <v>158</v>
      </c>
      <c r="B19" s="70"/>
      <c r="C19" s="69"/>
      <c r="D19" s="65" t="s">
        <v>36</v>
      </c>
      <c r="E19" s="69"/>
      <c r="F19" s="69"/>
      <c r="G19" s="64">
        <v>0</v>
      </c>
      <c r="H19" s="68">
        <v>0</v>
      </c>
    </row>
    <row r="20" s="50" customFormat="1" ht="18" customHeight="1" spans="1:8">
      <c r="A20" s="64" t="s">
        <v>159</v>
      </c>
      <c r="B20" s="70"/>
      <c r="C20" s="69"/>
      <c r="D20" s="65" t="s">
        <v>37</v>
      </c>
      <c r="E20" s="69"/>
      <c r="F20" s="69"/>
      <c r="G20" s="64">
        <v>0</v>
      </c>
      <c r="H20" s="68">
        <v>0</v>
      </c>
    </row>
    <row r="21" s="50" customFormat="1" ht="18" customHeight="1" spans="1:8">
      <c r="A21" s="64" t="s">
        <v>160</v>
      </c>
      <c r="B21" s="70"/>
      <c r="C21" s="69"/>
      <c r="D21" s="65" t="s">
        <v>38</v>
      </c>
      <c r="E21" s="69"/>
      <c r="F21" s="69"/>
      <c r="G21" s="64">
        <v>0</v>
      </c>
      <c r="H21" s="68">
        <v>0</v>
      </c>
    </row>
    <row r="22" s="50" customFormat="1" ht="18" customHeight="1" spans="1:8">
      <c r="A22" s="64" t="s">
        <v>161</v>
      </c>
      <c r="B22" s="70"/>
      <c r="C22" s="69"/>
      <c r="D22" s="65" t="s">
        <v>39</v>
      </c>
      <c r="E22" s="69"/>
      <c r="F22" s="69"/>
      <c r="G22" s="64">
        <v>0</v>
      </c>
      <c r="H22" s="68">
        <v>0</v>
      </c>
    </row>
    <row r="23" s="50" customFormat="1" ht="18" customHeight="1" spans="1:8">
      <c r="A23" s="64" t="s">
        <v>162</v>
      </c>
      <c r="B23" s="70"/>
      <c r="C23" s="69"/>
      <c r="D23" s="65" t="s">
        <v>40</v>
      </c>
      <c r="E23" s="69"/>
      <c r="F23" s="69"/>
      <c r="G23" s="64">
        <v>0</v>
      </c>
      <c r="H23" s="68">
        <v>0</v>
      </c>
    </row>
    <row r="24" s="50" customFormat="1" ht="18" customHeight="1" spans="1:8">
      <c r="A24" s="64" t="s">
        <v>163</v>
      </c>
      <c r="B24" s="70"/>
      <c r="C24" s="69"/>
      <c r="D24" s="65" t="s">
        <v>41</v>
      </c>
      <c r="E24" s="69"/>
      <c r="F24" s="69"/>
      <c r="G24" s="64">
        <v>0</v>
      </c>
      <c r="H24" s="68">
        <v>0</v>
      </c>
    </row>
    <row r="25" s="50" customFormat="1" ht="18" customHeight="1" spans="1:8">
      <c r="A25" s="64" t="s">
        <v>164</v>
      </c>
      <c r="B25" s="70"/>
      <c r="C25" s="69"/>
      <c r="D25" s="65" t="s">
        <v>42</v>
      </c>
      <c r="E25" s="69">
        <v>572000</v>
      </c>
      <c r="F25" s="69">
        <v>572000</v>
      </c>
      <c r="G25" s="64">
        <v>0</v>
      </c>
      <c r="H25" s="68">
        <v>0</v>
      </c>
    </row>
    <row r="26" s="50" customFormat="1" ht="18" customHeight="1" spans="1:8">
      <c r="A26" s="64" t="s">
        <v>165</v>
      </c>
      <c r="B26" s="70"/>
      <c r="C26" s="69"/>
      <c r="D26" s="65" t="s">
        <v>43</v>
      </c>
      <c r="E26" s="69"/>
      <c r="F26" s="69"/>
      <c r="G26" s="64">
        <v>0</v>
      </c>
      <c r="H26" s="68">
        <v>0</v>
      </c>
    </row>
    <row r="27" s="50" customFormat="1" ht="18" customHeight="1" spans="1:8">
      <c r="A27" s="64" t="s">
        <v>166</v>
      </c>
      <c r="B27" s="70"/>
      <c r="C27" s="69"/>
      <c r="D27" s="65" t="s">
        <v>44</v>
      </c>
      <c r="E27" s="69"/>
      <c r="F27" s="69"/>
      <c r="G27" s="64">
        <v>0</v>
      </c>
      <c r="H27" s="68">
        <v>0</v>
      </c>
    </row>
    <row r="28" s="50" customFormat="1" ht="18" customHeight="1" spans="1:8">
      <c r="A28" s="64" t="s">
        <v>167</v>
      </c>
      <c r="B28" s="70"/>
      <c r="C28" s="69"/>
      <c r="D28" s="65" t="s">
        <v>45</v>
      </c>
      <c r="E28" s="69"/>
      <c r="F28" s="69"/>
      <c r="G28" s="64">
        <v>0</v>
      </c>
      <c r="H28" s="68">
        <v>0</v>
      </c>
    </row>
    <row r="29" s="50" customFormat="1" ht="18" customHeight="1" spans="1:8">
      <c r="A29" s="64" t="s">
        <v>168</v>
      </c>
      <c r="B29" s="70"/>
      <c r="C29" s="69"/>
      <c r="D29" s="65" t="s">
        <v>46</v>
      </c>
      <c r="E29" s="69"/>
      <c r="F29" s="69"/>
      <c r="G29" s="64">
        <v>0</v>
      </c>
      <c r="H29" s="68">
        <v>0</v>
      </c>
    </row>
    <row r="30" s="50" customFormat="1" ht="18" customHeight="1" spans="1:8">
      <c r="A30" s="64" t="s">
        <v>169</v>
      </c>
      <c r="B30" s="70"/>
      <c r="C30" s="69"/>
      <c r="D30" s="65" t="s">
        <v>47</v>
      </c>
      <c r="E30" s="69"/>
      <c r="F30" s="69"/>
      <c r="G30" s="72">
        <v>0</v>
      </c>
      <c r="H30" s="73">
        <v>0</v>
      </c>
    </row>
    <row r="31" s="50" customFormat="1" ht="18" customHeight="1" spans="1:8">
      <c r="A31" s="64" t="s">
        <v>170</v>
      </c>
      <c r="B31" s="70"/>
      <c r="C31" s="69"/>
      <c r="D31" s="65" t="s">
        <v>48</v>
      </c>
      <c r="E31" s="69"/>
      <c r="F31" s="69"/>
      <c r="G31" s="72">
        <v>0</v>
      </c>
      <c r="H31" s="73">
        <v>0</v>
      </c>
    </row>
    <row r="32" s="50" customFormat="1" ht="18" customHeight="1" spans="1:8">
      <c r="A32" s="64" t="s">
        <v>171</v>
      </c>
      <c r="B32" s="70"/>
      <c r="C32" s="69"/>
      <c r="D32" s="65" t="s">
        <v>49</v>
      </c>
      <c r="E32" s="69"/>
      <c r="F32" s="69"/>
      <c r="G32" s="72">
        <v>0</v>
      </c>
      <c r="H32" s="73">
        <v>0</v>
      </c>
    </row>
    <row r="33" s="50" customFormat="1" ht="18" customHeight="1" spans="1:8">
      <c r="A33" s="64" t="s">
        <v>172</v>
      </c>
      <c r="B33" s="70"/>
      <c r="C33" s="69"/>
      <c r="D33" s="65" t="s">
        <v>50</v>
      </c>
      <c r="E33" s="69"/>
      <c r="F33" s="69"/>
      <c r="G33" s="72">
        <v>0</v>
      </c>
      <c r="H33" s="73">
        <v>0</v>
      </c>
    </row>
    <row r="34" s="50" customFormat="1" ht="18" customHeight="1" spans="1:8">
      <c r="A34" s="64" t="s">
        <v>173</v>
      </c>
      <c r="B34" s="70"/>
      <c r="C34" s="69"/>
      <c r="D34" s="65" t="s">
        <v>51</v>
      </c>
      <c r="E34" s="69"/>
      <c r="F34" s="69"/>
      <c r="G34" s="72">
        <v>0</v>
      </c>
      <c r="H34" s="73">
        <v>0</v>
      </c>
    </row>
    <row r="35" s="50" customFormat="1" ht="18" customHeight="1" spans="1:8">
      <c r="A35" s="64" t="s">
        <v>174</v>
      </c>
      <c r="B35" s="70"/>
      <c r="C35" s="69"/>
      <c r="D35" s="65" t="s">
        <v>52</v>
      </c>
      <c r="E35" s="69"/>
      <c r="F35" s="69"/>
      <c r="G35" s="72">
        <v>0</v>
      </c>
      <c r="H35" s="73">
        <v>0</v>
      </c>
    </row>
    <row r="36" s="50" customFormat="1" ht="18" customHeight="1" spans="1:8">
      <c r="A36" s="64" t="s">
        <v>175</v>
      </c>
      <c r="B36" s="74" t="s">
        <v>53</v>
      </c>
      <c r="C36" s="69">
        <f>SUM(C6:C35)</f>
        <v>41764400</v>
      </c>
      <c r="D36" s="74" t="s">
        <v>54</v>
      </c>
      <c r="E36" s="69">
        <f>SUM(E13:E35)</f>
        <v>41764400</v>
      </c>
      <c r="F36" s="69">
        <f>SUM(F13:F35)</f>
        <v>26536000</v>
      </c>
      <c r="G36" s="69">
        <f>SUM(G13:G35)</f>
        <v>15228400</v>
      </c>
      <c r="H36" s="73">
        <v>0</v>
      </c>
    </row>
    <row r="37" s="50" customFormat="1" ht="18" customHeight="1" spans="1:8">
      <c r="A37" s="64" t="s">
        <v>176</v>
      </c>
      <c r="B37" s="65" t="s">
        <v>177</v>
      </c>
      <c r="C37" s="69"/>
      <c r="D37" s="65" t="s">
        <v>178</v>
      </c>
      <c r="E37" s="69"/>
      <c r="F37" s="69"/>
      <c r="G37" s="75"/>
      <c r="H37" s="76"/>
    </row>
    <row r="38" s="50" customFormat="1" ht="18" customHeight="1" spans="1:8">
      <c r="A38" s="64" t="s">
        <v>179</v>
      </c>
      <c r="B38" s="65" t="s">
        <v>153</v>
      </c>
      <c r="C38" s="69"/>
      <c r="D38" s="65"/>
      <c r="E38" s="69"/>
      <c r="F38" s="69"/>
      <c r="G38" s="75"/>
      <c r="H38" s="76"/>
    </row>
    <row r="39" s="50" customFormat="1" ht="18" customHeight="1" spans="1:8">
      <c r="A39" s="64" t="s">
        <v>180</v>
      </c>
      <c r="B39" s="65" t="s">
        <v>154</v>
      </c>
      <c r="C39" s="69"/>
      <c r="D39" s="65"/>
      <c r="E39" s="69"/>
      <c r="F39" s="69"/>
      <c r="G39" s="75"/>
      <c r="H39" s="76"/>
    </row>
    <row r="40" s="50" customFormat="1" ht="18" customHeight="1" spans="1:8">
      <c r="A40" s="64" t="s">
        <v>181</v>
      </c>
      <c r="B40" s="65" t="s">
        <v>155</v>
      </c>
      <c r="C40" s="69"/>
      <c r="D40" s="65"/>
      <c r="E40" s="69"/>
      <c r="F40" s="69"/>
      <c r="G40" s="75"/>
      <c r="H40" s="76"/>
    </row>
    <row r="41" s="50" customFormat="1" ht="18" customHeight="1" spans="1:8">
      <c r="A41" s="64" t="s">
        <v>182</v>
      </c>
      <c r="B41" s="74" t="s">
        <v>57</v>
      </c>
      <c r="C41" s="69">
        <v>41764400</v>
      </c>
      <c r="D41" s="74" t="s">
        <v>58</v>
      </c>
      <c r="E41" s="69">
        <f>E36</f>
        <v>41764400</v>
      </c>
      <c r="F41" s="69">
        <f>F36</f>
        <v>26536000</v>
      </c>
      <c r="G41" s="69">
        <f>G36</f>
        <v>15228400</v>
      </c>
      <c r="H41" s="76"/>
    </row>
    <row r="42" spans="3:7">
      <c r="C42" s="51"/>
      <c r="E42" s="51"/>
      <c r="F42" s="51"/>
      <c r="G42" s="51"/>
    </row>
    <row r="43" spans="3:3">
      <c r="C43" s="51"/>
    </row>
  </sheetData>
  <mergeCells count="4">
    <mergeCell ref="A1:H1"/>
    <mergeCell ref="E2:F3"/>
    <mergeCell ref="G2:H3"/>
    <mergeCell ref="A2:D3"/>
  </mergeCells>
  <printOptions horizontalCentered="1"/>
  <pageMargins left="0.708661417322835" right="0.708661417322835" top="0.748031496062992" bottom="0.748031496062992" header="0.31496062992126" footer="0.31496062992126"/>
  <pageSetup paperSize="9" scale="75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showZeros="0" workbookViewId="0">
      <selection activeCell="G15" sqref="G15"/>
    </sheetView>
  </sheetViews>
  <sheetFormatPr defaultColWidth="9.33333333333333" defaultRowHeight="10.8" outlineLevelCol="7"/>
  <cols>
    <col min="1" max="1" width="8.33333333333333" customWidth="1"/>
    <col min="2" max="2" width="18" style="42" customWidth="1"/>
    <col min="3" max="3" width="40.1666666666667" style="42" customWidth="1"/>
    <col min="4" max="4" width="16.375" customWidth="1"/>
    <col min="5" max="5" width="26" customWidth="1"/>
    <col min="6" max="6" width="17.1666666666667" customWidth="1"/>
    <col min="7" max="7" width="17.5" customWidth="1"/>
    <col min="8" max="8" width="21" customWidth="1"/>
    <col min="10" max="10" width="12"/>
    <col min="11" max="11" width="18.6666666666667" customWidth="1"/>
    <col min="12" max="12" width="19" customWidth="1"/>
    <col min="13" max="13" width="11.1666666666667"/>
  </cols>
  <sheetData>
    <row r="1" s="1" customFormat="1" ht="39.75" customHeight="1" spans="1:8">
      <c r="A1" s="4" t="s">
        <v>183</v>
      </c>
      <c r="B1" s="43" t="str">
        <f>""</f>
        <v/>
      </c>
      <c r="C1" s="43" t="str">
        <f>""</f>
        <v/>
      </c>
      <c r="D1" s="27"/>
      <c r="E1" s="27" t="str">
        <f>""</f>
        <v/>
      </c>
      <c r="F1" s="27"/>
      <c r="G1" s="28" t="str">
        <f>""</f>
        <v/>
      </c>
      <c r="H1" s="27" t="str">
        <f>""</f>
        <v/>
      </c>
    </row>
    <row r="2" s="1" customFormat="1" ht="16.15" customHeight="1" spans="1:8">
      <c r="A2" s="5" t="s">
        <v>60</v>
      </c>
      <c r="B2" s="20"/>
      <c r="C2" s="20"/>
      <c r="D2" s="32"/>
      <c r="E2" s="44" t="s">
        <v>61</v>
      </c>
      <c r="F2" s="44"/>
      <c r="G2" s="44"/>
      <c r="H2" s="22" t="s">
        <v>2</v>
      </c>
    </row>
    <row r="3" s="1" customFormat="1" ht="24.75" customHeight="1" spans="1:8">
      <c r="A3" s="8" t="s">
        <v>3</v>
      </c>
      <c r="B3" s="23" t="s">
        <v>136</v>
      </c>
      <c r="C3" s="8" t="str">
        <f>""</f>
        <v/>
      </c>
      <c r="D3" s="45" t="s">
        <v>64</v>
      </c>
      <c r="E3" s="8" t="s">
        <v>184</v>
      </c>
      <c r="F3" s="8"/>
      <c r="G3" s="8"/>
      <c r="H3" s="8" t="s">
        <v>138</v>
      </c>
    </row>
    <row r="4" s="1" customFormat="1" ht="24" customHeight="1" spans="1:8">
      <c r="A4" s="8" t="s">
        <v>7</v>
      </c>
      <c r="B4" s="23" t="s">
        <v>67</v>
      </c>
      <c r="C4" s="8" t="s">
        <v>68</v>
      </c>
      <c r="D4" s="46"/>
      <c r="E4" s="47" t="s">
        <v>69</v>
      </c>
      <c r="F4" s="48" t="s">
        <v>185</v>
      </c>
      <c r="G4" s="48" t="s">
        <v>186</v>
      </c>
      <c r="H4" s="8" t="s">
        <v>78</v>
      </c>
    </row>
    <row r="5" s="41" customFormat="1" ht="18" customHeight="1" spans="1:8">
      <c r="A5" s="8" t="s">
        <v>187</v>
      </c>
      <c r="B5" s="49" t="s">
        <v>10</v>
      </c>
      <c r="C5" s="49" t="s">
        <v>11</v>
      </c>
      <c r="D5" s="8"/>
      <c r="E5" s="8" t="s">
        <v>12</v>
      </c>
      <c r="F5" s="8"/>
      <c r="G5" s="8" t="s">
        <v>13</v>
      </c>
      <c r="H5" s="8" t="s">
        <v>79</v>
      </c>
    </row>
    <row r="6" s="15" customFormat="1" ht="18" customHeight="1" spans="1:8">
      <c r="A6" s="9">
        <v>1</v>
      </c>
      <c r="B6" s="29"/>
      <c r="C6" s="29" t="s">
        <v>64</v>
      </c>
      <c r="D6" s="30">
        <v>26536000</v>
      </c>
      <c r="E6" s="30">
        <v>12896900</v>
      </c>
      <c r="F6" s="30">
        <v>7674900</v>
      </c>
      <c r="G6" s="30">
        <v>5222000</v>
      </c>
      <c r="H6" s="30">
        <v>13639100</v>
      </c>
    </row>
    <row r="7" s="15" customFormat="1" ht="18" customHeight="1" spans="1:8">
      <c r="A7" s="9">
        <v>2</v>
      </c>
      <c r="B7" s="29" t="s">
        <v>85</v>
      </c>
      <c r="C7" s="29" t="s">
        <v>86</v>
      </c>
      <c r="D7" s="30">
        <v>777300</v>
      </c>
      <c r="E7" s="30">
        <v>777300</v>
      </c>
      <c r="F7" s="30">
        <v>777300</v>
      </c>
      <c r="G7" s="30">
        <v>0</v>
      </c>
      <c r="H7" s="30">
        <v>0</v>
      </c>
    </row>
    <row r="8" s="15" customFormat="1" ht="18" customHeight="1" spans="1:8">
      <c r="A8" s="9">
        <v>3</v>
      </c>
      <c r="B8" s="29" t="s">
        <v>87</v>
      </c>
      <c r="C8" s="29" t="s">
        <v>88</v>
      </c>
      <c r="D8" s="30">
        <v>777300</v>
      </c>
      <c r="E8" s="30">
        <v>777300</v>
      </c>
      <c r="F8" s="30">
        <v>777300</v>
      </c>
      <c r="G8" s="30">
        <v>0</v>
      </c>
      <c r="H8" s="30">
        <v>0</v>
      </c>
    </row>
    <row r="9" s="15" customFormat="1" ht="18" customHeight="1" spans="1:8">
      <c r="A9" s="9">
        <v>4</v>
      </c>
      <c r="B9" s="29" t="s">
        <v>89</v>
      </c>
      <c r="C9" s="29" t="s">
        <v>90</v>
      </c>
      <c r="D9" s="30">
        <v>99900</v>
      </c>
      <c r="E9" s="30">
        <v>99900</v>
      </c>
      <c r="F9" s="30">
        <v>99900</v>
      </c>
      <c r="G9" s="30">
        <v>0</v>
      </c>
      <c r="H9" s="30">
        <v>0</v>
      </c>
    </row>
    <row r="10" s="15" customFormat="1" ht="18" customHeight="1" spans="1:8">
      <c r="A10" s="9">
        <v>5</v>
      </c>
      <c r="B10" s="29" t="s">
        <v>91</v>
      </c>
      <c r="C10" s="29" t="s">
        <v>92</v>
      </c>
      <c r="D10" s="30">
        <v>577400</v>
      </c>
      <c r="E10" s="30">
        <v>577400</v>
      </c>
      <c r="F10" s="30">
        <v>577400</v>
      </c>
      <c r="G10" s="30">
        <v>0</v>
      </c>
      <c r="H10" s="30">
        <v>0</v>
      </c>
    </row>
    <row r="11" s="15" customFormat="1" ht="18" customHeight="1" spans="1:8">
      <c r="A11" s="9">
        <v>6</v>
      </c>
      <c r="B11" s="29" t="s">
        <v>93</v>
      </c>
      <c r="C11" s="29" t="s">
        <v>94</v>
      </c>
      <c r="D11" s="30">
        <v>100000</v>
      </c>
      <c r="E11" s="30">
        <v>100000</v>
      </c>
      <c r="F11" s="30">
        <v>100000</v>
      </c>
      <c r="G11" s="30">
        <v>0</v>
      </c>
      <c r="H11" s="30">
        <v>0</v>
      </c>
    </row>
    <row r="12" s="15" customFormat="1" ht="18" customHeight="1" spans="1:8">
      <c r="A12" s="9">
        <v>7</v>
      </c>
      <c r="B12" s="29" t="s">
        <v>99</v>
      </c>
      <c r="C12" s="29" t="s">
        <v>100</v>
      </c>
      <c r="D12" s="30">
        <v>300000</v>
      </c>
      <c r="E12" s="30">
        <v>300000</v>
      </c>
      <c r="F12" s="30">
        <v>300000</v>
      </c>
      <c r="G12" s="30">
        <v>0</v>
      </c>
      <c r="H12" s="30">
        <v>0</v>
      </c>
    </row>
    <row r="13" s="15" customFormat="1" ht="18" customHeight="1" spans="1:8">
      <c r="A13" s="9">
        <v>8</v>
      </c>
      <c r="B13" s="29" t="s">
        <v>101</v>
      </c>
      <c r="C13" s="29" t="s">
        <v>102</v>
      </c>
      <c r="D13" s="30">
        <v>300000</v>
      </c>
      <c r="E13" s="30">
        <v>300000</v>
      </c>
      <c r="F13" s="30">
        <v>300000</v>
      </c>
      <c r="G13" s="30">
        <v>0</v>
      </c>
      <c r="H13" s="30">
        <v>0</v>
      </c>
    </row>
    <row r="14" s="15" customFormat="1" ht="18" customHeight="1" spans="1:8">
      <c r="A14" s="9">
        <v>9</v>
      </c>
      <c r="B14" s="29" t="s">
        <v>103</v>
      </c>
      <c r="C14" s="29" t="s">
        <v>104</v>
      </c>
      <c r="D14" s="30">
        <v>43000</v>
      </c>
      <c r="E14" s="30">
        <v>43000</v>
      </c>
      <c r="F14" s="30">
        <v>43000</v>
      </c>
      <c r="G14" s="30">
        <v>0</v>
      </c>
      <c r="H14" s="30">
        <v>0</v>
      </c>
    </row>
    <row r="15" s="15" customFormat="1" ht="18" customHeight="1" spans="1:8">
      <c r="A15" s="9">
        <v>10</v>
      </c>
      <c r="B15" s="29" t="s">
        <v>105</v>
      </c>
      <c r="C15" s="29" t="s">
        <v>106</v>
      </c>
      <c r="D15" s="30">
        <v>257000</v>
      </c>
      <c r="E15" s="30">
        <v>257000</v>
      </c>
      <c r="F15" s="30">
        <v>257000</v>
      </c>
      <c r="G15" s="30">
        <v>0</v>
      </c>
      <c r="H15" s="30">
        <v>0</v>
      </c>
    </row>
    <row r="16" s="15" customFormat="1" ht="18" customHeight="1" spans="1:8">
      <c r="A16" s="9">
        <v>11</v>
      </c>
      <c r="B16" s="29" t="s">
        <v>113</v>
      </c>
      <c r="C16" s="29" t="s">
        <v>114</v>
      </c>
      <c r="D16" s="30">
        <v>24886700</v>
      </c>
      <c r="E16" s="30">
        <v>11247600</v>
      </c>
      <c r="F16" s="30">
        <v>6025600</v>
      </c>
      <c r="G16" s="30">
        <v>5222000</v>
      </c>
      <c r="H16" s="30">
        <v>13639100</v>
      </c>
    </row>
    <row r="17" s="15" customFormat="1" ht="18" customHeight="1" spans="1:8">
      <c r="A17" s="9">
        <v>12</v>
      </c>
      <c r="B17" s="29" t="s">
        <v>115</v>
      </c>
      <c r="C17" s="29" t="s">
        <v>116</v>
      </c>
      <c r="D17" s="30">
        <v>24886700</v>
      </c>
      <c r="E17" s="30">
        <v>11247600</v>
      </c>
      <c r="F17" s="30">
        <v>6025600</v>
      </c>
      <c r="G17" s="30">
        <v>5222000</v>
      </c>
      <c r="H17" s="30">
        <v>13639100</v>
      </c>
    </row>
    <row r="18" s="15" customFormat="1" ht="18" customHeight="1" spans="1:8">
      <c r="A18" s="9">
        <v>13</v>
      </c>
      <c r="B18" s="29" t="s">
        <v>117</v>
      </c>
      <c r="C18" s="29" t="s">
        <v>118</v>
      </c>
      <c r="D18" s="30">
        <v>6272200</v>
      </c>
      <c r="E18" s="30">
        <v>1092800</v>
      </c>
      <c r="F18" s="30">
        <v>829800</v>
      </c>
      <c r="G18" s="30">
        <v>263000</v>
      </c>
      <c r="H18" s="30">
        <v>5179400</v>
      </c>
    </row>
    <row r="19" s="15" customFormat="1" ht="18" customHeight="1" spans="1:8">
      <c r="A19" s="9">
        <v>14</v>
      </c>
      <c r="B19" s="29" t="s">
        <v>119</v>
      </c>
      <c r="C19" s="29" t="s">
        <v>120</v>
      </c>
      <c r="D19" s="30">
        <v>300000</v>
      </c>
      <c r="E19" s="30">
        <v>0</v>
      </c>
      <c r="F19" s="30">
        <v>0</v>
      </c>
      <c r="G19" s="30">
        <v>0</v>
      </c>
      <c r="H19" s="30">
        <v>300000</v>
      </c>
    </row>
    <row r="20" s="15" customFormat="1" ht="18" customHeight="1" spans="1:8">
      <c r="A20" s="9">
        <v>15</v>
      </c>
      <c r="B20" s="29" t="s">
        <v>121</v>
      </c>
      <c r="C20" s="29" t="s">
        <v>122</v>
      </c>
      <c r="D20" s="30">
        <v>1000000</v>
      </c>
      <c r="E20" s="30">
        <v>0</v>
      </c>
      <c r="F20" s="30">
        <v>0</v>
      </c>
      <c r="G20" s="30">
        <v>0</v>
      </c>
      <c r="H20" s="30">
        <v>1000000</v>
      </c>
    </row>
    <row r="21" s="15" customFormat="1" ht="18" customHeight="1" spans="1:8">
      <c r="A21" s="9">
        <v>16</v>
      </c>
      <c r="B21" s="29" t="s">
        <v>123</v>
      </c>
      <c r="C21" s="29" t="s">
        <v>124</v>
      </c>
      <c r="D21" s="30">
        <v>3028000</v>
      </c>
      <c r="E21" s="30">
        <v>100000</v>
      </c>
      <c r="F21" s="30">
        <v>0</v>
      </c>
      <c r="G21" s="30">
        <v>100000</v>
      </c>
      <c r="H21" s="30">
        <v>2928000</v>
      </c>
    </row>
    <row r="22" s="15" customFormat="1" ht="18" customHeight="1" spans="1:8">
      <c r="A22" s="9">
        <v>17</v>
      </c>
      <c r="B22" s="29" t="s">
        <v>125</v>
      </c>
      <c r="C22" s="29" t="s">
        <v>126</v>
      </c>
      <c r="D22" s="30">
        <v>951700</v>
      </c>
      <c r="E22" s="30">
        <v>0</v>
      </c>
      <c r="F22" s="30">
        <v>0</v>
      </c>
      <c r="G22" s="30">
        <v>0</v>
      </c>
      <c r="H22" s="30">
        <v>951700</v>
      </c>
    </row>
    <row r="23" s="15" customFormat="1" ht="18" customHeight="1" spans="1:8">
      <c r="A23" s="9">
        <v>18</v>
      </c>
      <c r="B23" s="29" t="s">
        <v>127</v>
      </c>
      <c r="C23" s="29" t="s">
        <v>128</v>
      </c>
      <c r="D23" s="30">
        <v>13334800</v>
      </c>
      <c r="E23" s="30">
        <v>10054800</v>
      </c>
      <c r="F23" s="30">
        <v>5195800</v>
      </c>
      <c r="G23" s="30">
        <v>4859000</v>
      </c>
      <c r="H23" s="30">
        <v>3280000</v>
      </c>
    </row>
    <row r="24" s="15" customFormat="1" ht="18" customHeight="1" spans="1:8">
      <c r="A24" s="9">
        <v>19</v>
      </c>
      <c r="B24" s="29" t="s">
        <v>129</v>
      </c>
      <c r="C24" s="29" t="s">
        <v>130</v>
      </c>
      <c r="D24" s="30">
        <v>572000</v>
      </c>
      <c r="E24" s="30">
        <v>572000</v>
      </c>
      <c r="F24" s="30">
        <v>572000</v>
      </c>
      <c r="G24" s="30">
        <v>0</v>
      </c>
      <c r="H24" s="30">
        <v>0</v>
      </c>
    </row>
    <row r="25" s="15" customFormat="1" ht="18" customHeight="1" spans="1:8">
      <c r="A25" s="9">
        <v>20</v>
      </c>
      <c r="B25" s="29" t="s">
        <v>131</v>
      </c>
      <c r="C25" s="29" t="s">
        <v>132</v>
      </c>
      <c r="D25" s="30">
        <v>572000</v>
      </c>
      <c r="E25" s="30">
        <v>572000</v>
      </c>
      <c r="F25" s="30">
        <v>572000</v>
      </c>
      <c r="G25" s="30">
        <v>0</v>
      </c>
      <c r="H25" s="30">
        <v>0</v>
      </c>
    </row>
    <row r="26" s="15" customFormat="1" ht="18" customHeight="1" spans="1:8">
      <c r="A26" s="9">
        <v>21</v>
      </c>
      <c r="B26" s="29" t="s">
        <v>133</v>
      </c>
      <c r="C26" s="29" t="s">
        <v>134</v>
      </c>
      <c r="D26" s="30">
        <v>572000</v>
      </c>
      <c r="E26" s="30">
        <v>572000</v>
      </c>
      <c r="F26" s="30">
        <v>572000</v>
      </c>
      <c r="G26" s="30">
        <v>0</v>
      </c>
      <c r="H26" s="30">
        <v>0</v>
      </c>
    </row>
  </sheetData>
  <mergeCells count="7">
    <mergeCell ref="A1:H1"/>
    <mergeCell ref="A2:C2"/>
    <mergeCell ref="B3:C3"/>
    <mergeCell ref="E3:G3"/>
    <mergeCell ref="A3:A4"/>
    <mergeCell ref="D3:D4"/>
    <mergeCell ref="H3:H4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showZeros="0" tabSelected="1" workbookViewId="0">
      <selection activeCell="I11" sqref="I11"/>
    </sheetView>
  </sheetViews>
  <sheetFormatPr defaultColWidth="9.33333333333333" defaultRowHeight="10.8" outlineLevelCol="5"/>
  <cols>
    <col min="1" max="1" width="8.5" customWidth="1"/>
    <col min="2" max="2" width="17.6666666666667" customWidth="1"/>
    <col min="3" max="3" width="42.6666666666667" customWidth="1"/>
    <col min="4" max="4" width="26.1666666666667" customWidth="1"/>
    <col min="5" max="5" width="18.8333333333333" customWidth="1"/>
    <col min="6" max="6" width="22.6666666666667" customWidth="1"/>
    <col min="8" max="8" width="12"/>
    <col min="9" max="10" width="10.625"/>
    <col min="12" max="12" width="11.1666666666667"/>
  </cols>
  <sheetData>
    <row r="1" s="1" customFormat="1" ht="34.5" customHeight="1" spans="1:6">
      <c r="A1" s="4" t="s">
        <v>188</v>
      </c>
      <c r="B1" s="27" t="str">
        <f>""</f>
        <v/>
      </c>
      <c r="C1" s="27" t="str">
        <f>""</f>
        <v/>
      </c>
      <c r="D1" s="27" t="str">
        <f>""</f>
        <v/>
      </c>
      <c r="E1" s="28" t="str">
        <f>""</f>
        <v/>
      </c>
      <c r="F1" s="27" t="str">
        <f>""</f>
        <v/>
      </c>
    </row>
    <row r="2" s="1" customFormat="1" ht="28.5" customHeight="1" spans="1:6">
      <c r="A2" s="5" t="s">
        <v>60</v>
      </c>
      <c r="B2" s="20"/>
      <c r="C2" s="20"/>
      <c r="D2" s="21" t="s">
        <v>61</v>
      </c>
      <c r="E2" s="32"/>
      <c r="F2" s="22" t="s">
        <v>2</v>
      </c>
    </row>
    <row r="3" s="1" customFormat="1" ht="24" customHeight="1" spans="1:6">
      <c r="A3" s="33" t="s">
        <v>62</v>
      </c>
      <c r="B3" s="34" t="s">
        <v>189</v>
      </c>
      <c r="C3" s="35"/>
      <c r="D3" s="34" t="s">
        <v>190</v>
      </c>
      <c r="E3" s="36"/>
      <c r="F3" s="35"/>
    </row>
    <row r="4" s="1" customFormat="1" ht="32.25" customHeight="1" spans="1:6">
      <c r="A4" s="33"/>
      <c r="B4" s="10" t="s">
        <v>67</v>
      </c>
      <c r="C4" s="33" t="s">
        <v>191</v>
      </c>
      <c r="D4" s="10" t="s">
        <v>64</v>
      </c>
      <c r="E4" s="33" t="s">
        <v>185</v>
      </c>
      <c r="F4" s="10" t="s">
        <v>192</v>
      </c>
    </row>
    <row r="5" s="1" customFormat="1" ht="21.75" customHeight="1" spans="1:6">
      <c r="A5" s="37" t="s">
        <v>147</v>
      </c>
      <c r="B5" s="37" t="s">
        <v>10</v>
      </c>
      <c r="C5" s="37" t="s">
        <v>11</v>
      </c>
      <c r="D5" s="37" t="s">
        <v>12</v>
      </c>
      <c r="E5" s="37" t="s">
        <v>13</v>
      </c>
      <c r="F5" s="37" t="s">
        <v>79</v>
      </c>
    </row>
    <row r="6" s="31" customFormat="1" ht="18" customHeight="1" spans="1:6">
      <c r="A6" s="38">
        <v>1</v>
      </c>
      <c r="B6" s="39"/>
      <c r="C6" s="13" t="s">
        <v>64</v>
      </c>
      <c r="D6" s="40">
        <v>12896900</v>
      </c>
      <c r="E6" s="40">
        <v>7674900</v>
      </c>
      <c r="F6" s="40">
        <v>5222000</v>
      </c>
    </row>
    <row r="7" s="31" customFormat="1" ht="18" customHeight="1" spans="1:6">
      <c r="A7" s="38">
        <v>2</v>
      </c>
      <c r="B7" s="39" t="s">
        <v>193</v>
      </c>
      <c r="C7" s="13" t="s">
        <v>194</v>
      </c>
      <c r="D7" s="40">
        <v>7005000</v>
      </c>
      <c r="E7" s="40">
        <v>7005000</v>
      </c>
      <c r="F7" s="40">
        <v>0</v>
      </c>
    </row>
    <row r="8" s="31" customFormat="1" ht="18" customHeight="1" spans="1:6">
      <c r="A8" s="38">
        <v>3</v>
      </c>
      <c r="B8" s="39" t="s">
        <v>195</v>
      </c>
      <c r="C8" s="13" t="s">
        <v>196</v>
      </c>
      <c r="D8" s="40">
        <v>3016100</v>
      </c>
      <c r="E8" s="40">
        <v>3016100</v>
      </c>
      <c r="F8" s="40">
        <v>0</v>
      </c>
    </row>
    <row r="9" s="31" customFormat="1" ht="18" customHeight="1" spans="1:6">
      <c r="A9" s="38">
        <v>4</v>
      </c>
      <c r="B9" s="39" t="s">
        <v>197</v>
      </c>
      <c r="C9" s="13" t="s">
        <v>198</v>
      </c>
      <c r="D9" s="40">
        <v>383500</v>
      </c>
      <c r="E9" s="40">
        <v>383500</v>
      </c>
      <c r="F9" s="40">
        <v>0</v>
      </c>
    </row>
    <row r="10" s="31" customFormat="1" ht="18" customHeight="1" spans="1:6">
      <c r="A10" s="38">
        <v>5</v>
      </c>
      <c r="B10" s="39" t="s">
        <v>199</v>
      </c>
      <c r="C10" s="13" t="s">
        <v>200</v>
      </c>
      <c r="D10" s="40">
        <v>40000</v>
      </c>
      <c r="E10" s="40">
        <v>40000</v>
      </c>
      <c r="F10" s="40">
        <v>0</v>
      </c>
    </row>
    <row r="11" s="31" customFormat="1" ht="18" customHeight="1" spans="1:6">
      <c r="A11" s="38">
        <v>6</v>
      </c>
      <c r="B11" s="39" t="s">
        <v>201</v>
      </c>
      <c r="C11" s="13" t="s">
        <v>202</v>
      </c>
      <c r="D11" s="40">
        <v>1037000</v>
      </c>
      <c r="E11" s="40">
        <v>1037000</v>
      </c>
      <c r="F11" s="40">
        <v>0</v>
      </c>
    </row>
    <row r="12" s="31" customFormat="1" ht="18" customHeight="1" spans="1:6">
      <c r="A12" s="38">
        <v>7</v>
      </c>
      <c r="B12" s="39" t="s">
        <v>203</v>
      </c>
      <c r="C12" s="13" t="s">
        <v>204</v>
      </c>
      <c r="D12" s="40">
        <v>577400</v>
      </c>
      <c r="E12" s="40">
        <v>577400</v>
      </c>
      <c r="F12" s="40">
        <v>0</v>
      </c>
    </row>
    <row r="13" s="31" customFormat="1" ht="18" customHeight="1" spans="1:6">
      <c r="A13" s="38">
        <v>8</v>
      </c>
      <c r="B13" s="39" t="s">
        <v>205</v>
      </c>
      <c r="C13" s="13" t="s">
        <v>206</v>
      </c>
      <c r="D13" s="40">
        <v>100000</v>
      </c>
      <c r="E13" s="40">
        <v>100000</v>
      </c>
      <c r="F13" s="40">
        <v>0</v>
      </c>
    </row>
    <row r="14" s="31" customFormat="1" ht="18" customHeight="1" spans="1:6">
      <c r="A14" s="38">
        <v>9</v>
      </c>
      <c r="B14" s="39" t="s">
        <v>207</v>
      </c>
      <c r="C14" s="13" t="s">
        <v>208</v>
      </c>
      <c r="D14" s="40">
        <v>296000</v>
      </c>
      <c r="E14" s="40">
        <v>296000</v>
      </c>
      <c r="F14" s="40">
        <v>0</v>
      </c>
    </row>
    <row r="15" s="31" customFormat="1" ht="18" customHeight="1" spans="1:6">
      <c r="A15" s="38">
        <v>10</v>
      </c>
      <c r="B15" s="39" t="s">
        <v>209</v>
      </c>
      <c r="C15" s="13" t="s">
        <v>210</v>
      </c>
      <c r="D15" s="40">
        <v>41000</v>
      </c>
      <c r="E15" s="40">
        <v>41000</v>
      </c>
      <c r="F15" s="40">
        <v>0</v>
      </c>
    </row>
    <row r="16" s="31" customFormat="1" ht="18" customHeight="1" spans="1:6">
      <c r="A16" s="38">
        <v>11</v>
      </c>
      <c r="B16" s="39" t="s">
        <v>211</v>
      </c>
      <c r="C16" s="13" t="s">
        <v>134</v>
      </c>
      <c r="D16" s="40">
        <v>572000</v>
      </c>
      <c r="E16" s="40">
        <v>572000</v>
      </c>
      <c r="F16" s="40">
        <v>0</v>
      </c>
    </row>
    <row r="17" s="31" customFormat="1" ht="18" customHeight="1" spans="1:6">
      <c r="A17" s="38">
        <v>12</v>
      </c>
      <c r="B17" s="39" t="s">
        <v>212</v>
      </c>
      <c r="C17" s="13" t="s">
        <v>213</v>
      </c>
      <c r="D17" s="40">
        <v>942000</v>
      </c>
      <c r="E17" s="40">
        <v>942000</v>
      </c>
      <c r="F17" s="40">
        <v>0</v>
      </c>
    </row>
    <row r="18" s="31" customFormat="1" ht="18" customHeight="1" spans="1:6">
      <c r="A18" s="38">
        <v>13</v>
      </c>
      <c r="B18" s="39" t="s">
        <v>214</v>
      </c>
      <c r="C18" s="13" t="s">
        <v>215</v>
      </c>
      <c r="D18" s="40">
        <v>5192000</v>
      </c>
      <c r="E18" s="40">
        <v>0</v>
      </c>
      <c r="F18" s="40">
        <v>5192000</v>
      </c>
    </row>
    <row r="19" s="31" customFormat="1" ht="18" customHeight="1" spans="1:6">
      <c r="A19" s="38">
        <v>14</v>
      </c>
      <c r="B19" s="39" t="s">
        <v>216</v>
      </c>
      <c r="C19" s="13" t="s">
        <v>217</v>
      </c>
      <c r="D19" s="40">
        <v>51700</v>
      </c>
      <c r="E19" s="40">
        <v>0</v>
      </c>
      <c r="F19" s="40">
        <v>51700</v>
      </c>
    </row>
    <row r="20" s="31" customFormat="1" ht="18" customHeight="1" spans="1:6">
      <c r="A20" s="38">
        <v>15</v>
      </c>
      <c r="B20" s="39" t="s">
        <v>218</v>
      </c>
      <c r="C20" s="13" t="s">
        <v>219</v>
      </c>
      <c r="D20" s="40">
        <v>15000</v>
      </c>
      <c r="E20" s="40">
        <v>0</v>
      </c>
      <c r="F20" s="40">
        <v>15000</v>
      </c>
    </row>
    <row r="21" s="31" customFormat="1" ht="18" customHeight="1" spans="1:6">
      <c r="A21" s="38">
        <v>16</v>
      </c>
      <c r="B21" s="39" t="s">
        <v>220</v>
      </c>
      <c r="C21" s="13" t="s">
        <v>221</v>
      </c>
      <c r="D21" s="40">
        <v>2000</v>
      </c>
      <c r="E21" s="40">
        <v>0</v>
      </c>
      <c r="F21" s="40">
        <v>2000</v>
      </c>
    </row>
    <row r="22" s="31" customFormat="1" ht="18" customHeight="1" spans="1:6">
      <c r="A22" s="38">
        <v>17</v>
      </c>
      <c r="B22" s="39" t="s">
        <v>222</v>
      </c>
      <c r="C22" s="13" t="s">
        <v>223</v>
      </c>
      <c r="D22" s="40">
        <v>95000</v>
      </c>
      <c r="E22" s="40">
        <v>0</v>
      </c>
      <c r="F22" s="40">
        <v>95000</v>
      </c>
    </row>
    <row r="23" s="31" customFormat="1" ht="18" customHeight="1" spans="1:6">
      <c r="A23" s="38">
        <v>18</v>
      </c>
      <c r="B23" s="39" t="s">
        <v>224</v>
      </c>
      <c r="C23" s="13" t="s">
        <v>225</v>
      </c>
      <c r="D23" s="40">
        <v>61700</v>
      </c>
      <c r="E23" s="40">
        <v>0</v>
      </c>
      <c r="F23" s="40">
        <v>61700</v>
      </c>
    </row>
    <row r="24" s="31" customFormat="1" ht="18" customHeight="1" spans="1:6">
      <c r="A24" s="38">
        <v>19</v>
      </c>
      <c r="B24" s="39" t="s">
        <v>226</v>
      </c>
      <c r="C24" s="13" t="s">
        <v>227</v>
      </c>
      <c r="D24" s="40">
        <v>58000</v>
      </c>
      <c r="E24" s="40">
        <v>0</v>
      </c>
      <c r="F24" s="40">
        <v>58000</v>
      </c>
    </row>
    <row r="25" s="31" customFormat="1" ht="18" customHeight="1" spans="1:6">
      <c r="A25" s="38">
        <v>20</v>
      </c>
      <c r="B25" s="39" t="s">
        <v>228</v>
      </c>
      <c r="C25" s="13" t="s">
        <v>229</v>
      </c>
      <c r="D25" s="40">
        <v>15000</v>
      </c>
      <c r="E25" s="40">
        <v>0</v>
      </c>
      <c r="F25" s="40">
        <v>15000</v>
      </c>
    </row>
    <row r="26" s="31" customFormat="1" ht="18" customHeight="1" spans="1:6">
      <c r="A26" s="38">
        <v>21</v>
      </c>
      <c r="B26" s="39" t="s">
        <v>230</v>
      </c>
      <c r="C26" s="13" t="s">
        <v>231</v>
      </c>
      <c r="D26" s="40">
        <v>513800</v>
      </c>
      <c r="E26" s="40">
        <v>0</v>
      </c>
      <c r="F26" s="40">
        <v>513800</v>
      </c>
    </row>
    <row r="27" s="31" customFormat="1" ht="18" customHeight="1" spans="1:6">
      <c r="A27" s="38">
        <v>22</v>
      </c>
      <c r="B27" s="39" t="s">
        <v>232</v>
      </c>
      <c r="C27" s="13" t="s">
        <v>233</v>
      </c>
      <c r="D27" s="40">
        <v>50000</v>
      </c>
      <c r="E27" s="40">
        <v>0</v>
      </c>
      <c r="F27" s="40">
        <v>50000</v>
      </c>
    </row>
    <row r="28" s="31" customFormat="1" ht="18" customHeight="1" spans="1:6">
      <c r="A28" s="38">
        <v>23</v>
      </c>
      <c r="B28" s="39" t="s">
        <v>234</v>
      </c>
      <c r="C28" s="13" t="s">
        <v>235</v>
      </c>
      <c r="D28" s="40">
        <v>70000</v>
      </c>
      <c r="E28" s="40">
        <v>0</v>
      </c>
      <c r="F28" s="40">
        <v>70000</v>
      </c>
    </row>
    <row r="29" s="31" customFormat="1" ht="18" customHeight="1" spans="1:6">
      <c r="A29" s="38">
        <v>24</v>
      </c>
      <c r="B29" s="39" t="s">
        <v>236</v>
      </c>
      <c r="C29" s="13" t="s">
        <v>237</v>
      </c>
      <c r="D29" s="40">
        <v>2226800</v>
      </c>
      <c r="E29" s="40">
        <v>0</v>
      </c>
      <c r="F29" s="40">
        <v>2226800</v>
      </c>
    </row>
    <row r="30" s="31" customFormat="1" ht="18" customHeight="1" spans="1:6">
      <c r="A30" s="38">
        <v>25</v>
      </c>
      <c r="B30" s="39" t="s">
        <v>238</v>
      </c>
      <c r="C30" s="13" t="s">
        <v>239</v>
      </c>
      <c r="D30" s="40">
        <v>880000</v>
      </c>
      <c r="E30" s="40">
        <v>0</v>
      </c>
      <c r="F30" s="40">
        <v>880000</v>
      </c>
    </row>
    <row r="31" s="31" customFormat="1" ht="18" customHeight="1" spans="1:6">
      <c r="A31" s="38">
        <v>26</v>
      </c>
      <c r="B31" s="39" t="s">
        <v>240</v>
      </c>
      <c r="C31" s="13" t="s">
        <v>241</v>
      </c>
      <c r="D31" s="40">
        <v>1034000</v>
      </c>
      <c r="E31" s="40">
        <v>0</v>
      </c>
      <c r="F31" s="40">
        <v>1034000</v>
      </c>
    </row>
    <row r="32" s="31" customFormat="1" ht="18" customHeight="1" spans="1:6">
      <c r="A32" s="38">
        <v>27</v>
      </c>
      <c r="B32" s="39" t="s">
        <v>242</v>
      </c>
      <c r="C32" s="13" t="s">
        <v>243</v>
      </c>
      <c r="D32" s="40">
        <v>20000</v>
      </c>
      <c r="E32" s="40">
        <v>0</v>
      </c>
      <c r="F32" s="40">
        <v>20000</v>
      </c>
    </row>
    <row r="33" s="31" customFormat="1" ht="18" customHeight="1" spans="1:6">
      <c r="A33" s="38">
        <v>28</v>
      </c>
      <c r="B33" s="39" t="s">
        <v>244</v>
      </c>
      <c r="C33" s="13" t="s">
        <v>245</v>
      </c>
      <c r="D33" s="40">
        <v>12000</v>
      </c>
      <c r="E33" s="40">
        <v>0</v>
      </c>
      <c r="F33" s="40">
        <v>12000</v>
      </c>
    </row>
    <row r="34" s="31" customFormat="1" ht="18" customHeight="1" spans="1:6">
      <c r="A34" s="38">
        <v>29</v>
      </c>
      <c r="B34" s="39" t="s">
        <v>246</v>
      </c>
      <c r="C34" s="13" t="s">
        <v>247</v>
      </c>
      <c r="D34" s="40">
        <v>70000</v>
      </c>
      <c r="E34" s="40">
        <v>0</v>
      </c>
      <c r="F34" s="40">
        <v>70000</v>
      </c>
    </row>
    <row r="35" s="31" customFormat="1" ht="18" customHeight="1" spans="1:6">
      <c r="A35" s="38">
        <v>30</v>
      </c>
      <c r="B35" s="39" t="s">
        <v>248</v>
      </c>
      <c r="C35" s="13" t="s">
        <v>249</v>
      </c>
      <c r="D35" s="40">
        <v>17000</v>
      </c>
      <c r="E35" s="40">
        <v>0</v>
      </c>
      <c r="F35" s="40">
        <v>17000</v>
      </c>
    </row>
    <row r="36" s="31" customFormat="1" ht="18" customHeight="1" spans="1:6">
      <c r="A36" s="38">
        <v>31</v>
      </c>
      <c r="B36" s="39" t="s">
        <v>250</v>
      </c>
      <c r="C36" s="13" t="s">
        <v>251</v>
      </c>
      <c r="D36" s="40">
        <v>669900</v>
      </c>
      <c r="E36" s="40">
        <v>669900</v>
      </c>
      <c r="F36" s="40">
        <v>0</v>
      </c>
    </row>
    <row r="37" s="31" customFormat="1" ht="18" customHeight="1" spans="1:6">
      <c r="A37" s="38">
        <v>32</v>
      </c>
      <c r="B37" s="39" t="s">
        <v>252</v>
      </c>
      <c r="C37" s="13" t="s">
        <v>253</v>
      </c>
      <c r="D37" s="40">
        <v>99900</v>
      </c>
      <c r="E37" s="40">
        <v>99900</v>
      </c>
      <c r="F37" s="40">
        <v>0</v>
      </c>
    </row>
    <row r="38" s="31" customFormat="1" ht="18" customHeight="1" spans="1:6">
      <c r="A38" s="38">
        <v>33</v>
      </c>
      <c r="B38" s="39" t="s">
        <v>254</v>
      </c>
      <c r="C38" s="13" t="s">
        <v>255</v>
      </c>
      <c r="D38" s="40">
        <v>80000</v>
      </c>
      <c r="E38" s="40">
        <v>80000</v>
      </c>
      <c r="F38" s="40">
        <v>0</v>
      </c>
    </row>
    <row r="39" s="31" customFormat="1" ht="18" customHeight="1" spans="1:6">
      <c r="A39" s="38">
        <v>34</v>
      </c>
      <c r="B39" s="39" t="s">
        <v>256</v>
      </c>
      <c r="C39" s="13" t="s">
        <v>257</v>
      </c>
      <c r="D39" s="40">
        <v>490000</v>
      </c>
      <c r="E39" s="40">
        <v>490000</v>
      </c>
      <c r="F39" s="40">
        <v>0</v>
      </c>
    </row>
    <row r="40" s="31" customFormat="1" ht="18" customHeight="1" spans="1:6">
      <c r="A40" s="38">
        <v>35</v>
      </c>
      <c r="B40" s="39" t="s">
        <v>258</v>
      </c>
      <c r="C40" s="13" t="s">
        <v>259</v>
      </c>
      <c r="D40" s="40">
        <v>30000</v>
      </c>
      <c r="E40" s="40">
        <v>0</v>
      </c>
      <c r="F40" s="40">
        <v>30000</v>
      </c>
    </row>
    <row r="41" s="31" customFormat="1" ht="18" customHeight="1" spans="1:6">
      <c r="A41" s="38">
        <v>36</v>
      </c>
      <c r="B41" s="39" t="s">
        <v>260</v>
      </c>
      <c r="C41" s="13" t="s">
        <v>261</v>
      </c>
      <c r="D41" s="40">
        <v>30000</v>
      </c>
      <c r="E41" s="40">
        <v>0</v>
      </c>
      <c r="F41" s="40">
        <v>30000</v>
      </c>
    </row>
  </sheetData>
  <mergeCells count="4">
    <mergeCell ref="A1:F1"/>
    <mergeCell ref="A2:C2"/>
    <mergeCell ref="B3:C3"/>
    <mergeCell ref="D3:F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Zeros="0" workbookViewId="0">
      <selection activeCell="I6" sqref="I6"/>
    </sheetView>
  </sheetViews>
  <sheetFormatPr defaultColWidth="9.33333333333333" defaultRowHeight="10.8" outlineLevelCol="5"/>
  <cols>
    <col min="1" max="1" width="8.5" customWidth="1"/>
    <col min="2" max="2" width="12.6666666666667" customWidth="1"/>
    <col min="3" max="3" width="45.8333333333333" customWidth="1"/>
    <col min="4" max="4" width="18.1666666666667" customWidth="1"/>
    <col min="5" max="5" width="8.83333333333333" customWidth="1"/>
    <col min="6" max="6" width="22.6666666666667" customWidth="1"/>
    <col min="8" max="8" width="9.625"/>
  </cols>
  <sheetData>
    <row r="1" s="1" customFormat="1" ht="45.75" customHeight="1" spans="1:6">
      <c r="A1" s="4" t="s">
        <v>262</v>
      </c>
      <c r="B1" s="27" t="str">
        <f>""</f>
        <v/>
      </c>
      <c r="C1" s="27" t="str">
        <f>""</f>
        <v/>
      </c>
      <c r="D1" s="27" t="str">
        <f>""</f>
        <v/>
      </c>
      <c r="E1" s="28" t="str">
        <f>""</f>
        <v/>
      </c>
      <c r="F1" s="27" t="str">
        <f>""</f>
        <v/>
      </c>
    </row>
    <row r="2" s="1" customFormat="1" ht="21.75" customHeight="1" spans="1:6">
      <c r="A2" s="5" t="s">
        <v>60</v>
      </c>
      <c r="B2" s="20"/>
      <c r="C2" s="20"/>
      <c r="D2" s="6" t="s">
        <v>146</v>
      </c>
      <c r="E2" s="6"/>
      <c r="F2" s="22" t="s">
        <v>2</v>
      </c>
    </row>
    <row r="3" s="1" customFormat="1" ht="21.75" customHeight="1" spans="1:6">
      <c r="A3" s="8" t="s">
        <v>3</v>
      </c>
      <c r="B3" s="23" t="s">
        <v>136</v>
      </c>
      <c r="C3" s="8" t="str">
        <f>""</f>
        <v/>
      </c>
      <c r="D3" s="8" t="s">
        <v>263</v>
      </c>
      <c r="E3" s="8" t="s">
        <v>137</v>
      </c>
      <c r="F3" s="8" t="s">
        <v>138</v>
      </c>
    </row>
    <row r="4" s="1" customFormat="1" ht="41.25" customHeight="1" spans="1:6">
      <c r="A4" s="8" t="s">
        <v>7</v>
      </c>
      <c r="B4" s="23" t="s">
        <v>67</v>
      </c>
      <c r="C4" s="8" t="s">
        <v>68</v>
      </c>
      <c r="D4" s="8" t="str">
        <f>""</f>
        <v/>
      </c>
      <c r="E4" s="8" t="str">
        <f>""</f>
        <v/>
      </c>
      <c r="F4" s="8" t="s">
        <v>78</v>
      </c>
    </row>
    <row r="5" s="1" customFormat="1" ht="22.5" customHeight="1" spans="1:6">
      <c r="A5" s="8" t="s">
        <v>7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79</v>
      </c>
    </row>
    <row r="6" ht="21" customHeight="1" spans="1:6">
      <c r="A6" s="9">
        <v>1</v>
      </c>
      <c r="B6" s="29"/>
      <c r="C6" s="29" t="s">
        <v>64</v>
      </c>
      <c r="D6" s="30">
        <v>15228400</v>
      </c>
      <c r="E6" s="30"/>
      <c r="F6" s="30">
        <v>15228400</v>
      </c>
    </row>
    <row r="7" ht="21" customHeight="1" spans="1:6">
      <c r="A7" s="9">
        <v>2</v>
      </c>
      <c r="B7" s="29" t="s">
        <v>85</v>
      </c>
      <c r="C7" s="29" t="s">
        <v>86</v>
      </c>
      <c r="D7" s="30">
        <v>2400</v>
      </c>
      <c r="E7" s="30"/>
      <c r="F7" s="30">
        <v>2400</v>
      </c>
    </row>
    <row r="8" ht="21" customHeight="1" spans="1:6">
      <c r="A8" s="9">
        <v>3</v>
      </c>
      <c r="B8" s="29" t="s">
        <v>95</v>
      </c>
      <c r="C8" s="29" t="s">
        <v>96</v>
      </c>
      <c r="D8" s="30">
        <v>2400</v>
      </c>
      <c r="E8" s="30"/>
      <c r="F8" s="30">
        <v>2400</v>
      </c>
    </row>
    <row r="9" ht="21" customHeight="1" spans="1:6">
      <c r="A9" s="9">
        <v>4</v>
      </c>
      <c r="B9" s="29" t="s">
        <v>97</v>
      </c>
      <c r="C9" s="29" t="s">
        <v>98</v>
      </c>
      <c r="D9" s="30">
        <v>2400</v>
      </c>
      <c r="E9" s="30"/>
      <c r="F9" s="30">
        <v>2400</v>
      </c>
    </row>
    <row r="10" ht="21" customHeight="1" spans="1:6">
      <c r="A10" s="9">
        <v>5</v>
      </c>
      <c r="B10" s="29" t="s">
        <v>107</v>
      </c>
      <c r="C10" s="29" t="s">
        <v>108</v>
      </c>
      <c r="D10" s="30">
        <v>15226000</v>
      </c>
      <c r="E10" s="30"/>
      <c r="F10" s="30">
        <v>15226000</v>
      </c>
    </row>
    <row r="11" ht="21" customHeight="1" spans="1:6">
      <c r="A11" s="9">
        <v>6</v>
      </c>
      <c r="B11" s="29" t="s">
        <v>109</v>
      </c>
      <c r="C11" s="29" t="s">
        <v>110</v>
      </c>
      <c r="D11" s="30">
        <v>15226000</v>
      </c>
      <c r="E11" s="30"/>
      <c r="F11" s="30">
        <v>15226000</v>
      </c>
    </row>
    <row r="12" ht="21" customHeight="1" spans="1:6">
      <c r="A12" s="9">
        <v>7</v>
      </c>
      <c r="B12" s="29" t="s">
        <v>111</v>
      </c>
      <c r="C12" s="29" t="s">
        <v>112</v>
      </c>
      <c r="D12" s="30">
        <v>15226000</v>
      </c>
      <c r="E12" s="30"/>
      <c r="F12" s="30">
        <v>15226000</v>
      </c>
    </row>
    <row r="34" ht="15.6" spans="2:4">
      <c r="B34" s="3"/>
      <c r="D34" s="15"/>
    </row>
  </sheetData>
  <mergeCells count="8">
    <mergeCell ref="A1:F1"/>
    <mergeCell ref="A2:C2"/>
    <mergeCell ref="D2:E2"/>
    <mergeCell ref="B3:C3"/>
    <mergeCell ref="A3:A4"/>
    <mergeCell ref="D3:D4"/>
    <mergeCell ref="E3:E4"/>
    <mergeCell ref="F3:F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H5" sqref="H5"/>
    </sheetView>
  </sheetViews>
  <sheetFormatPr defaultColWidth="9.33333333333333" defaultRowHeight="10.8" outlineLevelCol="5"/>
  <cols>
    <col min="1" max="1" width="11" customWidth="1"/>
    <col min="2" max="2" width="16.1666666666667" customWidth="1"/>
    <col min="3" max="3" width="29.1666666666667" customWidth="1"/>
    <col min="4" max="6" width="27.5" customWidth="1"/>
  </cols>
  <sheetData>
    <row r="1" s="16" customFormat="1" ht="39" customHeight="1" spans="1:6">
      <c r="A1" s="4" t="s">
        <v>264</v>
      </c>
      <c r="B1" s="18"/>
      <c r="C1" s="18"/>
      <c r="D1" s="18"/>
      <c r="E1" s="19"/>
      <c r="F1" s="18"/>
    </row>
    <row r="2" s="17" customFormat="1" ht="24.75" customHeight="1" spans="1:6">
      <c r="A2" s="5" t="s">
        <v>60</v>
      </c>
      <c r="B2" s="20"/>
      <c r="C2" s="20"/>
      <c r="D2" s="21" t="s">
        <v>61</v>
      </c>
      <c r="F2" s="22" t="s">
        <v>2</v>
      </c>
    </row>
    <row r="3" s="17" customFormat="1" ht="27" customHeight="1" spans="1:6">
      <c r="A3" s="8" t="s">
        <v>3</v>
      </c>
      <c r="B3" s="23" t="s">
        <v>136</v>
      </c>
      <c r="C3" s="24"/>
      <c r="D3" s="8" t="s">
        <v>263</v>
      </c>
      <c r="E3" s="8" t="s">
        <v>137</v>
      </c>
      <c r="F3" s="8" t="s">
        <v>138</v>
      </c>
    </row>
    <row r="4" s="17" customFormat="1" ht="15.6" spans="1:6">
      <c r="A4" s="8" t="s">
        <v>7</v>
      </c>
      <c r="B4" s="23" t="s">
        <v>67</v>
      </c>
      <c r="C4" s="8" t="s">
        <v>68</v>
      </c>
      <c r="D4" s="24"/>
      <c r="E4" s="24"/>
      <c r="F4" s="8" t="s">
        <v>78</v>
      </c>
    </row>
    <row r="5" s="17" customFormat="1" ht="24" customHeight="1" spans="1:6">
      <c r="A5" s="8" t="s">
        <v>7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</row>
    <row r="6" ht="24" customHeight="1" spans="1:6">
      <c r="A6" s="25"/>
      <c r="B6" s="25"/>
      <c r="C6" s="25"/>
      <c r="D6" s="25"/>
      <c r="E6" s="25"/>
      <c r="F6" s="25"/>
    </row>
    <row r="7" ht="24" customHeight="1" spans="1:6">
      <c r="A7" s="25"/>
      <c r="B7" s="25"/>
      <c r="C7" s="25"/>
      <c r="D7" s="25"/>
      <c r="E7" s="25"/>
      <c r="F7" s="25"/>
    </row>
    <row r="8" ht="24" customHeight="1" spans="1:6">
      <c r="A8" s="25"/>
      <c r="B8" s="25"/>
      <c r="C8" s="25"/>
      <c r="D8" s="25"/>
      <c r="E8" s="25"/>
      <c r="F8" s="25"/>
    </row>
    <row r="9" ht="24" customHeight="1" spans="1:6">
      <c r="A9" s="25"/>
      <c r="B9" s="25"/>
      <c r="C9" s="25"/>
      <c r="D9" s="25"/>
      <c r="E9" s="25"/>
      <c r="F9" s="25"/>
    </row>
    <row r="10" ht="24" customHeight="1" spans="1:6">
      <c r="A10" s="25"/>
      <c r="B10" s="25"/>
      <c r="C10" s="25"/>
      <c r="D10" s="25"/>
      <c r="E10" s="25"/>
      <c r="F10" s="25"/>
    </row>
    <row r="11" ht="24" customHeight="1" spans="1:6">
      <c r="A11" s="25"/>
      <c r="B11" s="25"/>
      <c r="C11" s="25"/>
      <c r="D11" s="25"/>
      <c r="E11" s="25"/>
      <c r="F11" s="25"/>
    </row>
    <row r="12" ht="24" customHeight="1" spans="1:6">
      <c r="A12" s="25"/>
      <c r="B12" s="25"/>
      <c r="C12" s="25"/>
      <c r="D12" s="25"/>
      <c r="E12" s="25"/>
      <c r="F12" s="25"/>
    </row>
    <row r="13" ht="24" customHeight="1" spans="1:6">
      <c r="A13" s="25"/>
      <c r="B13" s="25"/>
      <c r="C13" s="25"/>
      <c r="D13" s="25"/>
      <c r="E13" s="25"/>
      <c r="F13" s="25"/>
    </row>
    <row r="14" ht="24" customHeight="1" spans="1:6">
      <c r="A14" s="25"/>
      <c r="B14" s="25"/>
      <c r="C14" s="25"/>
      <c r="D14" s="25"/>
      <c r="E14" s="25"/>
      <c r="F14" s="25"/>
    </row>
    <row r="15" ht="27" customHeight="1" spans="2:6">
      <c r="B15" s="26" t="s">
        <v>265</v>
      </c>
      <c r="C15" s="26"/>
      <c r="D15" s="26"/>
      <c r="E15" s="26"/>
      <c r="F15" s="26"/>
    </row>
    <row r="35" ht="15.6" spans="2:4">
      <c r="B35" s="3"/>
      <c r="D35" s="15"/>
    </row>
  </sheetData>
  <mergeCells count="8">
    <mergeCell ref="A1:F1"/>
    <mergeCell ref="A2:C2"/>
    <mergeCell ref="B3:C3"/>
    <mergeCell ref="B15:F15"/>
    <mergeCell ref="A3:A4"/>
    <mergeCell ref="D3:D4"/>
    <mergeCell ref="E3:E4"/>
    <mergeCell ref="F3:F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Zeros="0" workbookViewId="0">
      <selection activeCell="D10" sqref="D10"/>
    </sheetView>
  </sheetViews>
  <sheetFormatPr defaultColWidth="9.33333333333333" defaultRowHeight="10.8" outlineLevelCol="5"/>
  <cols>
    <col min="1" max="1" width="9" customWidth="1"/>
    <col min="2" max="2" width="34.8333333333333" customWidth="1"/>
    <col min="3" max="3" width="15.6666666666667" customWidth="1"/>
    <col min="4" max="4" width="18.5" customWidth="1"/>
    <col min="5" max="5" width="15" customWidth="1"/>
    <col min="6" max="6" width="17.5" customWidth="1"/>
  </cols>
  <sheetData>
    <row r="1" s="1" customFormat="1" ht="36" customHeight="1" spans="1:6">
      <c r="A1" s="4" t="s">
        <v>266</v>
      </c>
      <c r="B1" s="4"/>
      <c r="C1" s="4"/>
      <c r="D1" s="4"/>
      <c r="E1" s="4"/>
      <c r="F1" s="4"/>
    </row>
    <row r="2" s="1" customFormat="1" ht="42.95" customHeight="1" spans="1:6">
      <c r="A2" s="5" t="s">
        <v>60</v>
      </c>
      <c r="B2" s="5"/>
      <c r="C2" s="5"/>
      <c r="D2" s="6" t="s">
        <v>61</v>
      </c>
      <c r="F2" s="7" t="s">
        <v>2</v>
      </c>
    </row>
    <row r="3" s="1" customFormat="1" ht="19.5" customHeight="1" spans="1:6">
      <c r="A3" s="8" t="s">
        <v>3</v>
      </c>
      <c r="B3" s="8" t="s">
        <v>267</v>
      </c>
      <c r="C3" s="8" t="s">
        <v>5</v>
      </c>
      <c r="D3" s="8"/>
      <c r="E3" s="8"/>
      <c r="F3" s="8"/>
    </row>
    <row r="4" s="1" customFormat="1" ht="60" customHeight="1" spans="1:6">
      <c r="A4" s="8" t="s">
        <v>7</v>
      </c>
      <c r="B4" s="8" t="str">
        <f>""</f>
        <v/>
      </c>
      <c r="C4" s="8" t="s">
        <v>263</v>
      </c>
      <c r="D4" s="8" t="s">
        <v>268</v>
      </c>
      <c r="E4" s="8" t="s">
        <v>269</v>
      </c>
      <c r="F4" s="8" t="s">
        <v>270</v>
      </c>
    </row>
    <row r="5" s="2" customFormat="1" ht="29.25" customHeight="1" spans="1:6">
      <c r="A5" s="8" t="s">
        <v>187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79</v>
      </c>
    </row>
    <row r="6" s="3" customFormat="1" ht="29.25" customHeight="1" spans="1:6">
      <c r="A6" s="9">
        <v>1</v>
      </c>
      <c r="B6" s="10" t="s">
        <v>64</v>
      </c>
      <c r="C6" s="11">
        <v>12000</v>
      </c>
      <c r="D6" s="11">
        <v>12000</v>
      </c>
      <c r="E6" s="12">
        <v>0</v>
      </c>
      <c r="F6" s="12">
        <v>0</v>
      </c>
    </row>
    <row r="7" s="3" customFormat="1" ht="29.25" customHeight="1" spans="1:6">
      <c r="A7" s="9">
        <v>2</v>
      </c>
      <c r="B7" s="13" t="s">
        <v>271</v>
      </c>
      <c r="C7" s="11"/>
      <c r="D7" s="11"/>
      <c r="E7" s="14">
        <v>0</v>
      </c>
      <c r="F7" s="14">
        <v>0</v>
      </c>
    </row>
    <row r="8" s="3" customFormat="1" ht="29.25" customHeight="1" spans="1:6">
      <c r="A8" s="9">
        <v>3</v>
      </c>
      <c r="B8" s="13" t="s">
        <v>272</v>
      </c>
      <c r="C8" s="11">
        <v>12000</v>
      </c>
      <c r="D8" s="11">
        <v>12000</v>
      </c>
      <c r="E8" s="14">
        <v>0</v>
      </c>
      <c r="F8" s="14">
        <v>0</v>
      </c>
    </row>
    <row r="9" s="3" customFormat="1" ht="29.25" customHeight="1" spans="1:6">
      <c r="A9" s="9">
        <v>4</v>
      </c>
      <c r="B9" s="13" t="s">
        <v>273</v>
      </c>
      <c r="C9" s="11"/>
      <c r="D9" s="11"/>
      <c r="E9" s="14" t="s">
        <v>274</v>
      </c>
      <c r="F9" s="14" t="s">
        <v>274</v>
      </c>
    </row>
    <row r="10" s="3" customFormat="1" ht="29.25" customHeight="1" spans="1:6">
      <c r="A10" s="9">
        <v>5</v>
      </c>
      <c r="B10" s="13" t="s">
        <v>275</v>
      </c>
      <c r="C10" s="11">
        <v>12000</v>
      </c>
      <c r="D10" s="11">
        <v>12000</v>
      </c>
      <c r="E10" s="14">
        <v>0</v>
      </c>
      <c r="F10" s="14">
        <v>0</v>
      </c>
    </row>
    <row r="11" s="3" customFormat="1" ht="29.25" customHeight="1" spans="1:6">
      <c r="A11" s="9">
        <v>6</v>
      </c>
      <c r="B11" s="13" t="s">
        <v>276</v>
      </c>
      <c r="C11" s="14"/>
      <c r="D11" s="14"/>
      <c r="E11" s="14">
        <v>0</v>
      </c>
      <c r="F11" s="14">
        <v>0</v>
      </c>
    </row>
    <row r="35" ht="15.6" spans="2:4">
      <c r="B35" s="3"/>
      <c r="D35" s="15"/>
    </row>
  </sheetData>
  <mergeCells count="5">
    <mergeCell ref="A1:F1"/>
    <mergeCell ref="A2:C2"/>
    <mergeCell ref="C3:F3"/>
    <mergeCell ref="A3:A4"/>
    <mergeCell ref="B3:B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luoyf</dc:creator>
  <cp:lastModifiedBy>Administrator</cp:lastModifiedBy>
  <dcterms:created xsi:type="dcterms:W3CDTF">2017-01-12T01:16:00Z</dcterms:created>
  <cp:lastPrinted>2021-02-20T01:41:00Z</cp:lastPrinted>
  <dcterms:modified xsi:type="dcterms:W3CDTF">2022-07-14T03:01:58Z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16CCC5312BA942FA90AC4E31B83EF3CD</vt:lpwstr>
  </property>
</Properties>
</file>