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firstSheet="6" activeTab="7"/>
  </bookViews>
  <sheets>
    <sheet name="部门预算收支总表" sheetId="1" r:id="rId1"/>
    <sheet name="部门预算收入总表" sheetId="2" r:id="rId2"/>
    <sheet name="部门预算支出总表" sheetId="3" r:id="rId3"/>
    <sheet name="部门预算财政拨款收支总表" sheetId="4" r:id="rId4"/>
    <sheet name="部门预算一般公共预算财政拨款支出表" sheetId="5" r:id="rId5"/>
    <sheet name="部门预算一般公共预算财政拨款基本支出表" sheetId="6" r:id="rId6"/>
    <sheet name="部门预算政府基金预算财政拨款支出表" sheetId="7" r:id="rId7"/>
    <sheet name="部门预算国有资本经营预算财政拨款支出表" sheetId="8" r:id="rId8"/>
    <sheet name="部门预算财政拨款“三公”经费支出表" sheetId="9" r:id="rId9"/>
  </sheets>
  <calcPr calcId="144525"/>
</workbook>
</file>

<file path=xl/sharedStrings.xml><?xml version="1.0" encoding="utf-8"?>
<sst xmlns="http://schemas.openxmlformats.org/spreadsheetml/2006/main" count="740" uniqueCount="245">
  <si>
    <t>部门预算收支总表</t>
  </si>
  <si>
    <t/>
  </si>
  <si>
    <t>部门编码及名称：[348]馆陶县交通局</t>
  </si>
  <si>
    <t>预算年度：2020</t>
  </si>
  <si>
    <t>金额单位：元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</si>
  <si>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</si>
  <si>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</si>
  <si>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</si>
  <si>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</si>
  <si>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</si>
  <si>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</si>
  <si>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</si>
  <si>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</si>
  <si>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</si>
  <si>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</si>
  <si>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</si>
  <si>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</si>
  <si>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</si>
  <si>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</si>
  <si>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</si>
  <si>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</si>
  <si>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</si>
  <si>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</si>
  <si>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</si>
  <si>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</si>
  <si>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</si>
  <si>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</si>
  <si>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</si>
  <si>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</si>
  <si>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</si>
  <si>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</si>
  <si>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</si>
  <si>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</si>
  <si>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</si>
  <si>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</si>
  <si>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</si>
  <si>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</si>
  <si>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</si>
  <si>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</si>
  <si>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</si>
  <si>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</si>
  <si>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</si>
  <si>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</si>
  <si>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</si>
  <si>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</si>
  <si>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</si>
  <si>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</si>
  <si>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</si>
  <si>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</si>
  <si>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</si>
  <si>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</si>
  <si>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</si>
  <si>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</si>
  <si>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</si>
  <si>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</si>
  <si>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</si>
  <si>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</si>
  <si>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</si>
  <si>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</si>
  <si>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部门预算收入总表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</si>
  <si>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</si>
  <si>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</si>
  <si>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</si>
  <si>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</si>
  <si>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</si>
  <si>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</si>
  <si>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</si>
  <si>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</si>
  <si>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</si>
  <si>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</si>
  <si>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</si>
  <si>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</si>
  <si>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</si>
  <si>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</si>
  <si>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</si>
  <si>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</si>
  <si>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</si>
  <si>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</si>
  <si>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</si>
  <si>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</si>
  <si>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</si>
  <si>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合计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</si>
  <si>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</si>
  <si>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</si>
  <si>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</si>
  <si>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</si>
  <si>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</si>
  <si>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</si>
  <si>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</si>
  <si>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机关事业单位基本养老保险缴费支出★</t>
  </si>
  <si>
    <t>2080506</t>
  </si>
  <si>
    <t>机关事业单位职业年金缴费支出★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</si>
  <si>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</si>
  <si>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</si>
  <si>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</si>
  <si>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</si>
  <si>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</si>
  <si>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</si>
  <si>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</si>
  <si>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</si>
  <si>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211</t>
  </si>
  <si>
    <t>节能环保支出</t>
  </si>
  <si>
    <t>21111</t>
  </si>
  <si>
    <t>污染减排</t>
  </si>
  <si>
    <t>2111103</t>
  </si>
  <si>
    <t>减排专项支出</t>
  </si>
  <si>
    <t>212</t>
  </si>
  <si>
    <t>城乡社区支出</t>
  </si>
  <si>
    <t>21208</t>
  </si>
  <si>
    <t>国有土地使用权出让收入安排的支出</t>
  </si>
  <si>
    <t>2120803</t>
  </si>
  <si>
    <t>城市建设支出</t>
  </si>
  <si>
    <t>214</t>
  </si>
  <si>
    <t>交通运输支出</t>
  </si>
  <si>
    <t>21401</t>
  </si>
  <si>
    <t>公路水路运输</t>
  </si>
  <si>
    <t>2140101</t>
  </si>
  <si>
    <t>行政运行</t>
  </si>
  <si>
    <t>2140104</t>
  </si>
  <si>
    <t>公路建设</t>
  </si>
  <si>
    <t>2140106</t>
  </si>
  <si>
    <t>公路养护</t>
  </si>
  <si>
    <t>2140110</t>
  </si>
  <si>
    <t>公路和运输安全</t>
  </si>
  <si>
    <t>2140112</t>
  </si>
  <si>
    <t>公路运输管理</t>
  </si>
  <si>
    <t>2140199</t>
  </si>
  <si>
    <t>其他公路水路运输支出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</si>
  <si>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</si>
  <si>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</si>
  <si>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</si>
  <si>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</si>
  <si>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</si>
  <si>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</si>
  <si>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</si>
  <si>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</si>
  <si>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</si>
  <si>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</si>
  <si>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</si>
  <si>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</si>
  <si>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</si>
  <si>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</si>
  <si>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</si>
  <si>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</si>
  <si>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</si>
  <si>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</si>
  <si>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</si>
  <si>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</si>
  <si>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</si>
  <si>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</si>
  <si>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</si>
  <si>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</si>
  <si>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</si>
  <si>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</si>
  <si>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</si>
  <si>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</si>
  <si>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</si>
  <si>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</si>
  <si>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</si>
  <si>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</si>
  <si>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</si>
  <si>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</si>
  <si>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</si>
  <si>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</si>
  <si>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</si>
  <si>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</si>
  <si>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</si>
  <si>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</si>
  <si>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</si>
  <si>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</si>
  <si>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</si>
  <si>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</si>
  <si>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30112</t>
  </si>
  <si>
    <t>其他社会保障缴费★</t>
  </si>
  <si>
    <t>30113</t>
  </si>
  <si>
    <t>302</t>
  </si>
  <si>
    <t>商品和服务支出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</si>
  <si>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</si>
  <si>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</si>
  <si>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</si>
  <si>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</si>
  <si>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</si>
  <si>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</si>
  <si>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</si>
  <si>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</si>
  <si>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</si>
  <si>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</si>
  <si>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</si>
  <si>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</si>
  <si>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</si>
  <si>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</si>
  <si>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</si>
  <si>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</si>
  <si>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</si>
  <si>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</si>
  <si>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</si>
  <si>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</si>
  <si>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</si>
  <si>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</si>
  <si>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</si>
  <si>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</si>
  <si>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</si>
  <si>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</si>
  <si>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</si>
  <si>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</si>
  <si>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</si>
  <si>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</si>
  <si>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30226</t>
  </si>
  <si>
    <t>劳务费</t>
  </si>
  <si>
    <t>30228</t>
  </si>
  <si>
    <t>工会经费</t>
  </si>
  <si>
    <t>30231</t>
  </si>
  <si>
    <t>公务用车运行维护费★</t>
  </si>
  <si>
    <t>30239</t>
  </si>
  <si>
    <t>其他交通费用★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</si>
  <si>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</si>
  <si>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</si>
  <si>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</si>
  <si>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</si>
  <si>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</si>
  <si>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</si>
  <si>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</si>
  <si>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</si>
  <si>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30309</t>
  </si>
  <si>
    <t>奖励金</t>
  </si>
  <si>
    <t>30399</t>
  </si>
  <si>
    <t>其他对个人和家庭的补助</t>
  </si>
  <si>
    <t>310</t>
  </si>
  <si>
    <t>资本性支出</t>
  </si>
  <si>
    <t>31002</t>
  </si>
  <si>
    <t>办公设备购置</t>
  </si>
  <si>
    <t>部门预算政府基金预算财政拨款支出表</t>
  </si>
  <si>
    <t>部门预算国有资本经营预算财政拨款支出表</t>
  </si>
  <si>
    <t xml:space="preserve">   说明：本年度没有部门预算国有资本经营预算财政拨款支出。</t>
  </si>
  <si>
    <t>部门预算财政拨款“三公”经费支出表</t>
  </si>
  <si>
    <t>项  目</t>
  </si>
  <si>
    <t>政府性基金财政拨款</t>
  </si>
  <si>
    <t>财政专户核拨资金</t>
  </si>
  <si>
    <t>一、因公出国（境）费</t>
  </si>
  <si>
    <t>二、公务用车购置及运维费</t>
  </si>
  <si>
    <t xml:space="preserve">    其中：公务用车购置费</t>
  </si>
  <si>
    <t xml:space="preserve">          公务用车运行费</t>
  </si>
  <si>
    <t>三、公务接待费</t>
  </si>
  <si>
    <t>四、会议费</t>
  </si>
  <si>
    <t>五、培训费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</si>
</sst>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1.75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" fillId="0" borderId="0">
      <protection locked="0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49" applyFont="1" applyFill="1" applyAlignment="1">
      <alignment horizontal="center" vertical="center" wrapText="1"/>
      <protection locked="0"/>
    </xf>
    <xf numFmtId="0" fontId="3" fillId="2" borderId="0" xfId="49" applyFont="1" applyFill="1" applyAlignment="1">
      <alignment horizontal="center" vertical="center"/>
      <protection locked="0"/>
    </xf>
    <xf numFmtId="0" fontId="3" fillId="2" borderId="0" xfId="49" applyFont="1" applyFill="1" applyAlignment="1">
      <alignment horizontal="right" vertical="center" wrapText="1"/>
      <protection locked="0"/>
    </xf>
    <xf numFmtId="0" fontId="3" fillId="2" borderId="0" xfId="49" applyFont="1" applyFill="1" applyAlignment="1">
      <alignment horizontal="left" vertical="center" wrapText="1"/>
      <protection locked="0"/>
    </xf>
    <xf numFmtId="0" fontId="3" fillId="2" borderId="0" xfId="49" applyFont="1" applyFill="1" applyAlignment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176" fontId="4" fillId="0" borderId="1" xfId="0" applyNumberFormat="1" applyFont="1" applyBorder="1">
      <alignment vertical="center"/>
    </xf>
    <xf numFmtId="1" fontId="3" fillId="0" borderId="0" xfId="49" applyNumberFormat="1" applyFont="1" applyFill="1" applyAlignment="1" applyProtection="1">
      <alignment horizontal="center" vertical="center"/>
    </xf>
    <xf numFmtId="49" fontId="3" fillId="0" borderId="0" xfId="49" applyNumberFormat="1" applyFont="1" applyAlignment="1" applyProtection="1">
      <alignment horizontal="left" vertical="center"/>
    </xf>
    <xf numFmtId="2" fontId="3" fillId="0" borderId="0" xfId="49" applyNumberFormat="1" applyFont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H8" sqref="H8"/>
    </sheetView>
  </sheetViews>
  <sheetFormatPr defaultColWidth="9" defaultRowHeight="13.5" outlineLevelCol="4"/>
  <cols>
    <col min="1" max="3" width="15.625" customWidth="1"/>
    <col min="4" max="4" width="26.375" customWidth="1"/>
    <col min="5" max="5" width="15.625" customWidth="1"/>
  </cols>
  <sheetData>
    <row r="1" ht="72.75" customHeight="1" spans="1:5">
      <c r="A1" s="2" t="s">
        <v>0</v>
      </c>
      <c r="B1" s="6" t="s">
        <v>1</v>
      </c>
      <c r="C1" s="6" t="s">
        <v>1</v>
      </c>
      <c r="D1" s="4" t="s">
        <v>1</v>
      </c>
      <c r="E1" s="6" t="s">
        <v>1</v>
      </c>
    </row>
    <row r="2" spans="1:5">
      <c r="A2" s="5" t="s">
        <v>2</v>
      </c>
      <c r="B2" s="4" t="s">
        <v>3</v>
      </c>
      <c r="C2" s="6" t="s">
        <v>1</v>
      </c>
      <c r="D2" s="4" t="s">
        <v>3</v>
      </c>
      <c r="E2" s="4" t="s">
        <v>4</v>
      </c>
    </row>
    <row r="3" spans="1:5">
      <c r="A3" s="6" t="s">
        <v>5</v>
      </c>
      <c r="B3" s="6" t="s">
        <v>6</v>
      </c>
      <c r="C3" s="6" t="s">
        <v>7</v>
      </c>
      <c r="D3" s="6" t="s">
        <v>8</v>
      </c>
      <c r="E3" s="6" t="s">
        <v>1</v>
      </c>
    </row>
    <row r="4" spans="1:5">
      <c r="A4" s="6" t="s">
        <v>9</v>
      </c>
      <c r="B4" s="6" t="s">
        <v>10</v>
      </c>
      <c r="C4" s="6" t="s">
        <v>11</v>
      </c>
      <c r="D4" s="6" t="s">
        <v>10</v>
      </c>
      <c r="E4" s="6" t="s">
        <v>11</v>
      </c>
    </row>
    <row r="5" spans="1:5">
      <c r="A5" s="6" t="s">
        <v>9</v>
      </c>
      <c r="B5" s="6" t="s">
        <v>12</v>
      </c>
      <c r="C5" s="6" t="s">
        <v>13</v>
      </c>
      <c r="D5" s="6" t="s">
        <v>14</v>
      </c>
      <c r="E5" s="6" t="s">
        <v>15</v>
      </c>
    </row>
    <row r="6" spans="1:5">
      <c r="A6" s="12">
        <v>6</v>
      </c>
      <c r="B6" s="13" t="s">
        <v>16</v>
      </c>
      <c r="C6" s="14">
        <v>60569100</v>
      </c>
      <c r="D6" s="13" t="s">
        <v>17</v>
      </c>
      <c r="E6" s="14">
        <v>0</v>
      </c>
    </row>
    <row r="7" spans="1:5">
      <c r="A7" s="12">
        <v>7</v>
      </c>
      <c r="B7" s="13" t="s">
        <v>18</v>
      </c>
      <c r="C7" s="14">
        <v>0</v>
      </c>
      <c r="D7" s="13" t="s">
        <v>19</v>
      </c>
      <c r="E7" s="14">
        <v>0</v>
      </c>
    </row>
    <row r="8" spans="1:5">
      <c r="A8" s="12">
        <v>8</v>
      </c>
      <c r="B8" s="13" t="s">
        <v>20</v>
      </c>
      <c r="C8" s="14">
        <v>0</v>
      </c>
      <c r="D8" s="13" t="s">
        <v>21</v>
      </c>
      <c r="E8" s="14">
        <v>0</v>
      </c>
    </row>
    <row r="9" spans="1:5">
      <c r="A9" s="12">
        <v>9</v>
      </c>
      <c r="B9" s="13" t="s">
        <v>22</v>
      </c>
      <c r="C9" s="14">
        <v>0</v>
      </c>
      <c r="D9" s="13" t="s">
        <v>23</v>
      </c>
      <c r="E9" s="14">
        <v>0</v>
      </c>
    </row>
    <row r="10" spans="1:5">
      <c r="A10" s="12">
        <v>10</v>
      </c>
      <c r="B10" s="13" t="s">
        <v>24</v>
      </c>
      <c r="C10" s="14">
        <v>0</v>
      </c>
      <c r="D10" s="13" t="s">
        <v>25</v>
      </c>
      <c r="E10" s="14">
        <v>0</v>
      </c>
    </row>
    <row r="11" spans="1:5">
      <c r="A11" s="12">
        <v>11</v>
      </c>
      <c r="B11" s="13" t="s">
        <v>26</v>
      </c>
      <c r="C11" s="14">
        <v>0</v>
      </c>
      <c r="D11" s="13" t="s">
        <v>27</v>
      </c>
      <c r="E11" s="14">
        <v>0</v>
      </c>
    </row>
    <row r="12" spans="1:5">
      <c r="A12" s="12">
        <v>12</v>
      </c>
      <c r="B12" s="13" t="s">
        <v>28</v>
      </c>
      <c r="C12" s="14">
        <v>0</v>
      </c>
      <c r="D12" s="13" t="s">
        <v>29</v>
      </c>
      <c r="E12" s="14">
        <v>0</v>
      </c>
    </row>
    <row r="13" spans="1:5">
      <c r="A13" s="12">
        <v>13</v>
      </c>
      <c r="B13" s="13" t="s">
        <v>1</v>
      </c>
      <c r="C13" s="14" t="s">
        <v>1</v>
      </c>
      <c r="D13" s="13" t="s">
        <v>30</v>
      </c>
      <c r="E13" s="14">
        <v>2865000</v>
      </c>
    </row>
    <row r="14" spans="1:5">
      <c r="A14" s="12">
        <v>14</v>
      </c>
      <c r="B14" s="13" t="s">
        <v>1</v>
      </c>
      <c r="C14" s="14" t="s">
        <v>1</v>
      </c>
      <c r="D14" s="13" t="s">
        <v>31</v>
      </c>
      <c r="E14" s="14">
        <v>0</v>
      </c>
    </row>
    <row r="15" spans="1:5">
      <c r="A15" s="12">
        <v>15</v>
      </c>
      <c r="B15" s="13" t="s">
        <v>1</v>
      </c>
      <c r="C15" s="14" t="s">
        <v>1</v>
      </c>
      <c r="D15" s="13" t="s">
        <v>32</v>
      </c>
      <c r="E15" s="14">
        <v>187500</v>
      </c>
    </row>
    <row r="16" spans="1:5">
      <c r="A16" s="12">
        <v>16</v>
      </c>
      <c r="B16" s="13" t="s">
        <v>1</v>
      </c>
      <c r="C16" s="14" t="s">
        <v>1</v>
      </c>
      <c r="D16" s="13" t="s">
        <v>33</v>
      </c>
      <c r="E16" s="14">
        <v>1600000</v>
      </c>
    </row>
    <row r="17" spans="1:5">
      <c r="A17" s="12">
        <v>17</v>
      </c>
      <c r="B17" s="13" t="s">
        <v>1</v>
      </c>
      <c r="C17" s="14" t="s">
        <v>1</v>
      </c>
      <c r="D17" s="13" t="s">
        <v>34</v>
      </c>
      <c r="E17" s="14">
        <v>744100</v>
      </c>
    </row>
    <row r="18" spans="1:5">
      <c r="A18" s="12">
        <v>18</v>
      </c>
      <c r="B18" s="13" t="s">
        <v>1</v>
      </c>
      <c r="C18" s="14" t="s">
        <v>1</v>
      </c>
      <c r="D18" s="13" t="s">
        <v>35</v>
      </c>
      <c r="E18" s="14">
        <v>0</v>
      </c>
    </row>
    <row r="19" spans="1:5">
      <c r="A19" s="12">
        <v>19</v>
      </c>
      <c r="B19" s="13" t="s">
        <v>1</v>
      </c>
      <c r="C19" s="14" t="s">
        <v>1</v>
      </c>
      <c r="D19" s="13" t="s">
        <v>36</v>
      </c>
      <c r="E19" s="14">
        <v>55086500</v>
      </c>
    </row>
    <row r="20" spans="1:5">
      <c r="A20" s="12">
        <v>20</v>
      </c>
      <c r="B20" s="13" t="s">
        <v>1</v>
      </c>
      <c r="C20" s="14" t="s">
        <v>1</v>
      </c>
      <c r="D20" s="13" t="s">
        <v>37</v>
      </c>
      <c r="E20" s="14">
        <v>0</v>
      </c>
    </row>
    <row r="21" spans="1:5">
      <c r="A21" s="12">
        <v>21</v>
      </c>
      <c r="B21" s="13" t="s">
        <v>1</v>
      </c>
      <c r="C21" s="14" t="s">
        <v>1</v>
      </c>
      <c r="D21" s="13" t="s">
        <v>38</v>
      </c>
      <c r="E21" s="14">
        <v>0</v>
      </c>
    </row>
    <row r="22" spans="1:5">
      <c r="A22" s="12">
        <v>22</v>
      </c>
      <c r="B22" s="13" t="s">
        <v>1</v>
      </c>
      <c r="C22" s="14" t="s">
        <v>1</v>
      </c>
      <c r="D22" s="13" t="s">
        <v>39</v>
      </c>
      <c r="E22" s="14">
        <v>0</v>
      </c>
    </row>
    <row r="23" spans="1:5">
      <c r="A23" s="12">
        <v>23</v>
      </c>
      <c r="B23" s="13" t="s">
        <v>1</v>
      </c>
      <c r="C23" s="14" t="s">
        <v>1</v>
      </c>
      <c r="D23" s="13" t="s">
        <v>40</v>
      </c>
      <c r="E23" s="14">
        <v>0</v>
      </c>
    </row>
    <row r="24" spans="1:5">
      <c r="A24" s="12">
        <v>24</v>
      </c>
      <c r="B24" s="13" t="s">
        <v>1</v>
      </c>
      <c r="C24" s="14" t="s">
        <v>1</v>
      </c>
      <c r="D24" s="13" t="s">
        <v>41</v>
      </c>
      <c r="E24" s="14">
        <v>0</v>
      </c>
    </row>
    <row r="25" spans="1:5">
      <c r="A25" s="12">
        <v>25</v>
      </c>
      <c r="B25" s="13" t="s">
        <v>1</v>
      </c>
      <c r="C25" s="14" t="s">
        <v>1</v>
      </c>
      <c r="D25" s="13" t="s">
        <v>42</v>
      </c>
      <c r="E25" s="14">
        <v>86000</v>
      </c>
    </row>
    <row r="26" spans="1:5">
      <c r="A26" s="12">
        <v>26</v>
      </c>
      <c r="B26" s="13" t="s">
        <v>1</v>
      </c>
      <c r="C26" s="14" t="s">
        <v>1</v>
      </c>
      <c r="D26" s="13" t="s">
        <v>43</v>
      </c>
      <c r="E26" s="14">
        <v>0</v>
      </c>
    </row>
    <row r="27" spans="1:5">
      <c r="A27" s="12">
        <v>27</v>
      </c>
      <c r="B27" s="13" t="s">
        <v>1</v>
      </c>
      <c r="C27" s="14" t="s">
        <v>1</v>
      </c>
      <c r="D27" s="13" t="s">
        <v>44</v>
      </c>
      <c r="E27" s="14">
        <v>0</v>
      </c>
    </row>
    <row r="28" spans="1:5">
      <c r="A28" s="12">
        <v>28</v>
      </c>
      <c r="B28" s="13" t="s">
        <v>1</v>
      </c>
      <c r="C28" s="14" t="s">
        <v>1</v>
      </c>
      <c r="D28" s="13" t="s">
        <v>45</v>
      </c>
      <c r="E28" s="14">
        <v>0</v>
      </c>
    </row>
    <row r="29" spans="1:5">
      <c r="A29" s="12">
        <v>29</v>
      </c>
      <c r="B29" s="13" t="s">
        <v>1</v>
      </c>
      <c r="C29" s="14" t="s">
        <v>1</v>
      </c>
      <c r="D29" s="13" t="s">
        <v>46</v>
      </c>
      <c r="E29" s="14">
        <v>0</v>
      </c>
    </row>
    <row r="30" spans="1:5">
      <c r="A30" s="12">
        <v>30</v>
      </c>
      <c r="B30" s="13" t="s">
        <v>1</v>
      </c>
      <c r="C30" s="14" t="s">
        <v>1</v>
      </c>
      <c r="D30" s="13" t="s">
        <v>47</v>
      </c>
      <c r="E30" s="14">
        <v>0</v>
      </c>
    </row>
    <row r="31" spans="1:5">
      <c r="A31" s="12">
        <v>31</v>
      </c>
      <c r="B31" s="13" t="s">
        <v>1</v>
      </c>
      <c r="C31" s="14" t="s">
        <v>1</v>
      </c>
      <c r="D31" s="13" t="s">
        <v>48</v>
      </c>
      <c r="E31" s="14">
        <v>0</v>
      </c>
    </row>
    <row r="32" spans="1:5">
      <c r="A32" s="12">
        <v>32</v>
      </c>
      <c r="B32" s="13" t="s">
        <v>1</v>
      </c>
      <c r="C32" s="14" t="s">
        <v>1</v>
      </c>
      <c r="D32" s="13" t="s">
        <v>49</v>
      </c>
      <c r="E32" s="14">
        <v>0</v>
      </c>
    </row>
    <row r="33" spans="1:5">
      <c r="A33" s="12">
        <v>33</v>
      </c>
      <c r="B33" s="13" t="s">
        <v>1</v>
      </c>
      <c r="C33" s="14" t="s">
        <v>1</v>
      </c>
      <c r="D33" s="13" t="s">
        <v>50</v>
      </c>
      <c r="E33" s="14">
        <v>0</v>
      </c>
    </row>
    <row r="34" spans="1:5">
      <c r="A34" s="12">
        <v>34</v>
      </c>
      <c r="B34" s="13" t="s">
        <v>1</v>
      </c>
      <c r="C34" s="14" t="s">
        <v>1</v>
      </c>
      <c r="D34" s="13" t="s">
        <v>51</v>
      </c>
      <c r="E34" s="14">
        <v>0</v>
      </c>
    </row>
    <row r="35" spans="1:5">
      <c r="A35" s="12">
        <v>35</v>
      </c>
      <c r="B35" s="13" t="s">
        <v>52</v>
      </c>
      <c r="C35" s="14">
        <v>60569100</v>
      </c>
      <c r="D35" s="13" t="s">
        <v>53</v>
      </c>
      <c r="E35" s="14">
        <v>60569100</v>
      </c>
    </row>
    <row r="36" spans="1:5">
      <c r="A36" s="12">
        <v>36</v>
      </c>
      <c r="B36" s="13" t="s">
        <v>54</v>
      </c>
      <c r="C36" s="14">
        <v>0</v>
      </c>
      <c r="D36" s="13" t="s">
        <v>55</v>
      </c>
      <c r="E36" s="14">
        <v>0</v>
      </c>
    </row>
    <row r="37" spans="1:5">
      <c r="A37" s="12">
        <v>37</v>
      </c>
      <c r="B37" s="13" t="s">
        <v>56</v>
      </c>
      <c r="C37" s="14">
        <v>0</v>
      </c>
      <c r="D37" s="13" t="s">
        <v>57</v>
      </c>
      <c r="E37" s="14">
        <v>0</v>
      </c>
    </row>
    <row r="38" spans="1:5">
      <c r="A38" s="12">
        <v>38</v>
      </c>
      <c r="B38" s="13" t="s">
        <v>58</v>
      </c>
      <c r="C38" s="14">
        <v>60569100</v>
      </c>
      <c r="D38" s="13" t="s">
        <v>58</v>
      </c>
      <c r="E38" s="14">
        <v>60569100</v>
      </c>
    </row>
  </sheetData>
  <mergeCells count="5">
    <mergeCell ref="A1:E1"/>
    <mergeCell ref="A2:C2"/>
    <mergeCell ref="B3:C3"/>
    <mergeCell ref="D3:E3"/>
    <mergeCell ref="A3:A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M18" sqref="M18"/>
    </sheetView>
  </sheetViews>
  <sheetFormatPr defaultColWidth="9" defaultRowHeight="13.5"/>
  <cols>
    <col min="3" max="3" width="27.75" customWidth="1"/>
  </cols>
  <sheetData>
    <row r="1" ht="69.75" customHeight="1" spans="1:11">
      <c r="A1" s="2" t="s">
        <v>59</v>
      </c>
      <c r="B1" s="6" t="s">
        <v>1</v>
      </c>
      <c r="C1" s="6" t="s">
        <v>1</v>
      </c>
      <c r="D1" s="6" t="s">
        <v>1</v>
      </c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4" t="s">
        <v>1</v>
      </c>
      <c r="K1" s="6" t="s">
        <v>1</v>
      </c>
    </row>
    <row r="2" spans="1:11">
      <c r="A2" s="5" t="s">
        <v>2</v>
      </c>
      <c r="B2" s="6" t="s">
        <v>1</v>
      </c>
      <c r="C2" s="6" t="s">
        <v>1</v>
      </c>
      <c r="D2" s="6" t="s">
        <v>1</v>
      </c>
      <c r="E2" s="6" t="s">
        <v>1</v>
      </c>
      <c r="F2" s="5" t="s">
        <v>60</v>
      </c>
      <c r="G2" s="6" t="s">
        <v>1</v>
      </c>
      <c r="H2" s="4" t="s">
        <v>3</v>
      </c>
      <c r="I2" s="6" t="s">
        <v>1</v>
      </c>
      <c r="J2" s="4" t="s">
        <v>4</v>
      </c>
      <c r="K2" s="6" t="s">
        <v>1</v>
      </c>
    </row>
    <row r="3" spans="1:11">
      <c r="A3" s="6" t="s">
        <v>5</v>
      </c>
      <c r="B3" s="6" t="s">
        <v>61</v>
      </c>
      <c r="C3" s="6" t="s">
        <v>1</v>
      </c>
      <c r="D3" s="6" t="s">
        <v>62</v>
      </c>
      <c r="E3" s="6" t="s">
        <v>63</v>
      </c>
      <c r="F3" s="6" t="s">
        <v>64</v>
      </c>
      <c r="G3" s="6" t="s">
        <v>65</v>
      </c>
      <c r="H3" s="6" t="s">
        <v>1</v>
      </c>
      <c r="I3" s="6" t="s">
        <v>66</v>
      </c>
      <c r="J3" s="6" t="s">
        <v>67</v>
      </c>
      <c r="K3" s="6" t="s">
        <v>68</v>
      </c>
    </row>
    <row r="4" ht="22.5" spans="1:11">
      <c r="A4" s="6" t="s">
        <v>9</v>
      </c>
      <c r="B4" s="6" t="s">
        <v>69</v>
      </c>
      <c r="C4" s="6" t="s">
        <v>70</v>
      </c>
      <c r="D4" s="6" t="s">
        <v>1</v>
      </c>
      <c r="E4" s="6" t="s">
        <v>71</v>
      </c>
      <c r="F4" s="6" t="s">
        <v>72</v>
      </c>
      <c r="G4" s="6" t="s">
        <v>71</v>
      </c>
      <c r="H4" s="6" t="s">
        <v>73</v>
      </c>
      <c r="I4" s="6" t="s">
        <v>1</v>
      </c>
      <c r="J4" s="6" t="s">
        <v>1</v>
      </c>
      <c r="K4" s="6" t="s">
        <v>74</v>
      </c>
    </row>
    <row r="5" spans="1:11">
      <c r="A5" s="6" t="s">
        <v>9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75</v>
      </c>
      <c r="G5" s="6" t="s">
        <v>76</v>
      </c>
      <c r="H5" s="6" t="s">
        <v>77</v>
      </c>
      <c r="I5" s="6" t="s">
        <v>78</v>
      </c>
      <c r="J5" s="6" t="s">
        <v>79</v>
      </c>
      <c r="K5" s="6" t="s">
        <v>80</v>
      </c>
    </row>
    <row r="6" spans="1:11">
      <c r="A6" s="12">
        <v>6</v>
      </c>
      <c r="B6" s="13" t="s">
        <v>1</v>
      </c>
      <c r="C6" s="13" t="s">
        <v>81</v>
      </c>
      <c r="D6" s="14">
        <v>60569100</v>
      </c>
      <c r="E6" s="14">
        <v>60569100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</row>
    <row r="7" spans="1:11">
      <c r="A7" s="12">
        <v>7</v>
      </c>
      <c r="B7" s="13" t="s">
        <v>82</v>
      </c>
      <c r="C7" s="13" t="s">
        <v>83</v>
      </c>
      <c r="D7" s="14">
        <v>2865000</v>
      </c>
      <c r="E7" s="14">
        <v>2865000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spans="1:11">
      <c r="A8" s="12">
        <v>8</v>
      </c>
      <c r="B8" s="13" t="s">
        <v>84</v>
      </c>
      <c r="C8" s="13" t="s">
        <v>85</v>
      </c>
      <c r="D8" s="14">
        <v>2865000</v>
      </c>
      <c r="E8" s="14">
        <v>2865000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spans="1:11">
      <c r="A9" s="12">
        <v>9</v>
      </c>
      <c r="B9" s="13" t="s">
        <v>86</v>
      </c>
      <c r="C9" s="13" t="s">
        <v>87</v>
      </c>
      <c r="D9" s="14">
        <v>30000</v>
      </c>
      <c r="E9" s="14">
        <v>30000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spans="1:11">
      <c r="A10" s="12">
        <v>10</v>
      </c>
      <c r="B10" s="13" t="s">
        <v>88</v>
      </c>
      <c r="C10" s="13" t="s">
        <v>89</v>
      </c>
      <c r="D10" s="14">
        <v>2700000</v>
      </c>
      <c r="E10" s="14">
        <v>2700000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spans="1:11">
      <c r="A11" s="12">
        <v>11</v>
      </c>
      <c r="B11" s="13" t="s">
        <v>90</v>
      </c>
      <c r="C11" s="13" t="s">
        <v>91</v>
      </c>
      <c r="D11" s="14">
        <v>135000</v>
      </c>
      <c r="E11" s="14">
        <v>135000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spans="1:11">
      <c r="A12" s="12">
        <v>12</v>
      </c>
      <c r="B12" s="13" t="s">
        <v>92</v>
      </c>
      <c r="C12" s="13" t="s">
        <v>93</v>
      </c>
      <c r="D12" s="14">
        <v>187500</v>
      </c>
      <c r="E12" s="14">
        <v>187500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spans="1:11">
      <c r="A13" s="12">
        <v>13</v>
      </c>
      <c r="B13" s="13" t="s">
        <v>94</v>
      </c>
      <c r="C13" s="13" t="s">
        <v>95</v>
      </c>
      <c r="D13" s="14">
        <v>187500</v>
      </c>
      <c r="E13" s="14">
        <v>187500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spans="1:11">
      <c r="A14" s="12">
        <v>14</v>
      </c>
      <c r="B14" s="13" t="s">
        <v>96</v>
      </c>
      <c r="C14" s="13" t="s">
        <v>97</v>
      </c>
      <c r="D14" s="14">
        <v>52000</v>
      </c>
      <c r="E14" s="14">
        <v>52000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spans="1:11">
      <c r="A15" s="12">
        <v>15</v>
      </c>
      <c r="B15" s="13" t="s">
        <v>98</v>
      </c>
      <c r="C15" s="13" t="s">
        <v>99</v>
      </c>
      <c r="D15" s="14">
        <v>135500</v>
      </c>
      <c r="E15" s="14">
        <v>135500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spans="1:11">
      <c r="A16" s="12">
        <v>16</v>
      </c>
      <c r="B16" s="13" t="s">
        <v>100</v>
      </c>
      <c r="C16" s="13" t="s">
        <v>101</v>
      </c>
      <c r="D16" s="14">
        <v>1600000</v>
      </c>
      <c r="E16" s="14">
        <v>1600000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</row>
    <row r="17" spans="1:11">
      <c r="A17" s="12">
        <v>17</v>
      </c>
      <c r="B17" s="13" t="s">
        <v>102</v>
      </c>
      <c r="C17" s="13" t="s">
        <v>103</v>
      </c>
      <c r="D17" s="14">
        <v>1600000</v>
      </c>
      <c r="E17" s="14">
        <v>1600000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spans="1:11">
      <c r="A18" s="12">
        <v>18</v>
      </c>
      <c r="B18" s="13" t="s">
        <v>104</v>
      </c>
      <c r="C18" s="13" t="s">
        <v>105</v>
      </c>
      <c r="D18" s="14">
        <v>1600000</v>
      </c>
      <c r="E18" s="14">
        <v>1600000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</row>
    <row r="19" spans="1:11">
      <c r="A19" s="12">
        <v>19</v>
      </c>
      <c r="B19" s="13" t="s">
        <v>106</v>
      </c>
      <c r="C19" s="13" t="s">
        <v>107</v>
      </c>
      <c r="D19" s="14">
        <v>744100</v>
      </c>
      <c r="E19" s="14">
        <v>744100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</row>
    <row r="20" spans="1:11">
      <c r="A20" s="12">
        <v>20</v>
      </c>
      <c r="B20" s="13" t="s">
        <v>108</v>
      </c>
      <c r="C20" s="13" t="s">
        <v>109</v>
      </c>
      <c r="D20" s="14">
        <v>744100</v>
      </c>
      <c r="E20" s="14">
        <v>744100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</row>
    <row r="21" spans="1:11">
      <c r="A21" s="12">
        <v>21</v>
      </c>
      <c r="B21" s="13" t="s">
        <v>110</v>
      </c>
      <c r="C21" s="13" t="s">
        <v>111</v>
      </c>
      <c r="D21" s="14">
        <v>744100</v>
      </c>
      <c r="E21" s="14">
        <v>744100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</row>
    <row r="22" spans="1:11">
      <c r="A22" s="12">
        <v>22</v>
      </c>
      <c r="B22" s="13" t="s">
        <v>112</v>
      </c>
      <c r="C22" s="13" t="s">
        <v>113</v>
      </c>
      <c r="D22" s="14">
        <v>55086500</v>
      </c>
      <c r="E22" s="14">
        <v>55086500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</row>
    <row r="23" spans="1:11">
      <c r="A23" s="12">
        <v>23</v>
      </c>
      <c r="B23" s="13" t="s">
        <v>114</v>
      </c>
      <c r="C23" s="13" t="s">
        <v>115</v>
      </c>
      <c r="D23" s="14">
        <v>55086500</v>
      </c>
      <c r="E23" s="14">
        <v>55086500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</row>
    <row r="24" spans="1:11">
      <c r="A24" s="12">
        <v>24</v>
      </c>
      <c r="B24" s="13" t="s">
        <v>116</v>
      </c>
      <c r="C24" s="13" t="s">
        <v>117</v>
      </c>
      <c r="D24" s="14">
        <v>926000</v>
      </c>
      <c r="E24" s="14">
        <v>926000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</row>
    <row r="25" spans="1:11">
      <c r="A25" s="12">
        <v>25</v>
      </c>
      <c r="B25" s="13" t="s">
        <v>118</v>
      </c>
      <c r="C25" s="13" t="s">
        <v>119</v>
      </c>
      <c r="D25" s="14">
        <v>14680000</v>
      </c>
      <c r="E25" s="14">
        <v>14680000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</row>
    <row r="26" spans="1:11">
      <c r="A26" s="12">
        <v>26</v>
      </c>
      <c r="B26" s="13" t="s">
        <v>120</v>
      </c>
      <c r="C26" s="13" t="s">
        <v>121</v>
      </c>
      <c r="D26" s="14">
        <v>15080000</v>
      </c>
      <c r="E26" s="14">
        <v>15080000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</row>
    <row r="27" spans="1:11">
      <c r="A27" s="12">
        <v>27</v>
      </c>
      <c r="B27" s="13" t="s">
        <v>122</v>
      </c>
      <c r="C27" s="13" t="s">
        <v>123</v>
      </c>
      <c r="D27" s="14">
        <v>1300000</v>
      </c>
      <c r="E27" s="14">
        <v>1300000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</row>
    <row r="28" spans="1:11">
      <c r="A28" s="12">
        <v>28</v>
      </c>
      <c r="B28" s="13" t="s">
        <v>124</v>
      </c>
      <c r="C28" s="13" t="s">
        <v>125</v>
      </c>
      <c r="D28" s="14">
        <v>9340000</v>
      </c>
      <c r="E28" s="14">
        <v>9340000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</row>
    <row r="29" spans="1:11">
      <c r="A29" s="12">
        <v>29</v>
      </c>
      <c r="B29" s="13" t="s">
        <v>126</v>
      </c>
      <c r="C29" s="13" t="s">
        <v>127</v>
      </c>
      <c r="D29" s="14">
        <v>13760500</v>
      </c>
      <c r="E29" s="14">
        <v>13760500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</row>
    <row r="30" spans="1:11">
      <c r="A30" s="12">
        <v>30</v>
      </c>
      <c r="B30" s="13" t="s">
        <v>128</v>
      </c>
      <c r="C30" s="13" t="s">
        <v>129</v>
      </c>
      <c r="D30" s="14">
        <v>86000</v>
      </c>
      <c r="E30" s="14">
        <v>86000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</row>
    <row r="31" spans="1:11">
      <c r="A31" s="12">
        <v>31</v>
      </c>
      <c r="B31" s="13" t="s">
        <v>130</v>
      </c>
      <c r="C31" s="13" t="s">
        <v>131</v>
      </c>
      <c r="D31" s="14">
        <v>86000</v>
      </c>
      <c r="E31" s="14">
        <v>86000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</row>
    <row r="32" spans="1:11">
      <c r="A32" s="12">
        <v>32</v>
      </c>
      <c r="B32" s="13" t="s">
        <v>132</v>
      </c>
      <c r="C32" s="13" t="s">
        <v>133</v>
      </c>
      <c r="D32" s="14">
        <v>86000</v>
      </c>
      <c r="E32" s="14">
        <v>86000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A1" sqref="A1:I1"/>
    </sheetView>
  </sheetViews>
  <sheetFormatPr defaultColWidth="9" defaultRowHeight="13.5"/>
  <cols>
    <col min="3" max="3" width="31.375" customWidth="1"/>
  </cols>
  <sheetData>
    <row r="1" ht="63" customHeight="1" spans="1:9">
      <c r="A1" s="2" t="s">
        <v>134</v>
      </c>
      <c r="B1" s="6" t="s">
        <v>1</v>
      </c>
      <c r="C1" s="6" t="s">
        <v>1</v>
      </c>
      <c r="D1" s="6" t="s">
        <v>1</v>
      </c>
      <c r="E1" s="6" t="s">
        <v>1</v>
      </c>
      <c r="F1" s="6" t="s">
        <v>1</v>
      </c>
      <c r="G1" s="6" t="s">
        <v>1</v>
      </c>
      <c r="H1" s="4" t="s">
        <v>1</v>
      </c>
      <c r="I1" s="6" t="s">
        <v>1</v>
      </c>
    </row>
    <row r="2" spans="1:9">
      <c r="A2" s="5" t="s">
        <v>2</v>
      </c>
      <c r="B2" s="6" t="s">
        <v>1</v>
      </c>
      <c r="C2" s="6" t="s">
        <v>1</v>
      </c>
      <c r="D2" s="6" t="s">
        <v>1</v>
      </c>
      <c r="E2" s="5" t="s">
        <v>60</v>
      </c>
      <c r="F2" s="4" t="s">
        <v>3</v>
      </c>
      <c r="G2" s="6" t="s">
        <v>1</v>
      </c>
      <c r="H2" s="4" t="s">
        <v>4</v>
      </c>
      <c r="I2" s="6" t="s">
        <v>1</v>
      </c>
    </row>
    <row r="3" spans="1:9">
      <c r="A3" s="6" t="s">
        <v>5</v>
      </c>
      <c r="B3" s="6" t="s">
        <v>61</v>
      </c>
      <c r="C3" s="6" t="s">
        <v>1</v>
      </c>
      <c r="D3" s="6" t="s">
        <v>135</v>
      </c>
      <c r="E3" s="6" t="s">
        <v>136</v>
      </c>
      <c r="F3" s="6" t="s">
        <v>137</v>
      </c>
      <c r="G3" s="6" t="s">
        <v>138</v>
      </c>
      <c r="H3" s="6" t="s">
        <v>139</v>
      </c>
      <c r="I3" s="6" t="s">
        <v>140</v>
      </c>
    </row>
    <row r="4" ht="22.5" spans="1:9">
      <c r="A4" s="6" t="s">
        <v>9</v>
      </c>
      <c r="B4" s="6" t="s">
        <v>69</v>
      </c>
      <c r="C4" s="6" t="s">
        <v>70</v>
      </c>
      <c r="D4" s="6" t="s">
        <v>1</v>
      </c>
      <c r="E4" s="6" t="s">
        <v>72</v>
      </c>
      <c r="F4" s="6" t="s">
        <v>141</v>
      </c>
      <c r="G4" s="6" t="s">
        <v>1</v>
      </c>
      <c r="H4" s="6" t="s">
        <v>1</v>
      </c>
      <c r="I4" s="6" t="s">
        <v>74</v>
      </c>
    </row>
    <row r="5" spans="1:9">
      <c r="A5" s="6" t="s">
        <v>9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75</v>
      </c>
      <c r="G5" s="6" t="s">
        <v>76</v>
      </c>
      <c r="H5" s="6" t="s">
        <v>77</v>
      </c>
      <c r="I5" s="6" t="s">
        <v>78</v>
      </c>
    </row>
    <row r="6" spans="1:9">
      <c r="A6" s="12">
        <v>6</v>
      </c>
      <c r="B6" s="13" t="s">
        <v>1</v>
      </c>
      <c r="C6" s="13" t="s">
        <v>81</v>
      </c>
      <c r="D6" s="14">
        <v>60569100</v>
      </c>
      <c r="E6" s="14">
        <v>27165000</v>
      </c>
      <c r="F6" s="14">
        <v>33404100</v>
      </c>
      <c r="G6" s="14">
        <v>0</v>
      </c>
      <c r="H6" s="14">
        <v>0</v>
      </c>
      <c r="I6" s="14">
        <v>0</v>
      </c>
    </row>
    <row r="7" spans="1:9">
      <c r="A7" s="12">
        <v>7</v>
      </c>
      <c r="B7" s="13" t="s">
        <v>82</v>
      </c>
      <c r="C7" s="13" t="s">
        <v>83</v>
      </c>
      <c r="D7" s="14">
        <v>2865000</v>
      </c>
      <c r="E7" s="14">
        <v>2865000</v>
      </c>
      <c r="F7" s="14">
        <v>0</v>
      </c>
      <c r="G7" s="14">
        <v>0</v>
      </c>
      <c r="H7" s="14">
        <v>0</v>
      </c>
      <c r="I7" s="14">
        <v>0</v>
      </c>
    </row>
    <row r="8" spans="1:9">
      <c r="A8" s="12">
        <v>8</v>
      </c>
      <c r="B8" s="13" t="s">
        <v>84</v>
      </c>
      <c r="C8" s="13" t="s">
        <v>85</v>
      </c>
      <c r="D8" s="14">
        <v>2865000</v>
      </c>
      <c r="E8" s="14">
        <v>2865000</v>
      </c>
      <c r="F8" s="14">
        <v>0</v>
      </c>
      <c r="G8" s="14">
        <v>0</v>
      </c>
      <c r="H8" s="14">
        <v>0</v>
      </c>
      <c r="I8" s="14">
        <v>0</v>
      </c>
    </row>
    <row r="9" spans="1:9">
      <c r="A9" s="12">
        <v>9</v>
      </c>
      <c r="B9" s="13" t="s">
        <v>86</v>
      </c>
      <c r="C9" s="13" t="s">
        <v>87</v>
      </c>
      <c r="D9" s="14">
        <v>30000</v>
      </c>
      <c r="E9" s="14">
        <v>30000</v>
      </c>
      <c r="F9" s="14">
        <v>0</v>
      </c>
      <c r="G9" s="14">
        <v>0</v>
      </c>
      <c r="H9" s="14">
        <v>0</v>
      </c>
      <c r="I9" s="14">
        <v>0</v>
      </c>
    </row>
    <row r="10" spans="1:9">
      <c r="A10" s="12">
        <v>10</v>
      </c>
      <c r="B10" s="13" t="s">
        <v>88</v>
      </c>
      <c r="C10" s="13" t="s">
        <v>89</v>
      </c>
      <c r="D10" s="14">
        <v>2700000</v>
      </c>
      <c r="E10" s="14">
        <v>2700000</v>
      </c>
      <c r="F10" s="14">
        <v>0</v>
      </c>
      <c r="G10" s="14">
        <v>0</v>
      </c>
      <c r="H10" s="14">
        <v>0</v>
      </c>
      <c r="I10" s="14">
        <v>0</v>
      </c>
    </row>
    <row r="11" spans="1:9">
      <c r="A11" s="12">
        <v>11</v>
      </c>
      <c r="B11" s="13" t="s">
        <v>90</v>
      </c>
      <c r="C11" s="13" t="s">
        <v>91</v>
      </c>
      <c r="D11" s="14">
        <v>135000</v>
      </c>
      <c r="E11" s="14">
        <v>135000</v>
      </c>
      <c r="F11" s="14">
        <v>0</v>
      </c>
      <c r="G11" s="14">
        <v>0</v>
      </c>
      <c r="H11" s="14">
        <v>0</v>
      </c>
      <c r="I11" s="14">
        <v>0</v>
      </c>
    </row>
    <row r="12" spans="1:9">
      <c r="A12" s="12">
        <v>12</v>
      </c>
      <c r="B12" s="13" t="s">
        <v>92</v>
      </c>
      <c r="C12" s="13" t="s">
        <v>93</v>
      </c>
      <c r="D12" s="14">
        <v>187500</v>
      </c>
      <c r="E12" s="14">
        <v>187500</v>
      </c>
      <c r="F12" s="14">
        <v>0</v>
      </c>
      <c r="G12" s="14">
        <v>0</v>
      </c>
      <c r="H12" s="14">
        <v>0</v>
      </c>
      <c r="I12" s="14">
        <v>0</v>
      </c>
    </row>
    <row r="13" spans="1:9">
      <c r="A13" s="12">
        <v>13</v>
      </c>
      <c r="B13" s="13" t="s">
        <v>94</v>
      </c>
      <c r="C13" s="13" t="s">
        <v>95</v>
      </c>
      <c r="D13" s="14">
        <v>187500</v>
      </c>
      <c r="E13" s="14">
        <v>187500</v>
      </c>
      <c r="F13" s="14">
        <v>0</v>
      </c>
      <c r="G13" s="14">
        <v>0</v>
      </c>
      <c r="H13" s="14">
        <v>0</v>
      </c>
      <c r="I13" s="14">
        <v>0</v>
      </c>
    </row>
    <row r="14" spans="1:9">
      <c r="A14" s="12">
        <v>14</v>
      </c>
      <c r="B14" s="13" t="s">
        <v>96</v>
      </c>
      <c r="C14" s="13" t="s">
        <v>97</v>
      </c>
      <c r="D14" s="14">
        <v>52000</v>
      </c>
      <c r="E14" s="14">
        <v>52000</v>
      </c>
      <c r="F14" s="14">
        <v>0</v>
      </c>
      <c r="G14" s="14">
        <v>0</v>
      </c>
      <c r="H14" s="14">
        <v>0</v>
      </c>
      <c r="I14" s="14">
        <v>0</v>
      </c>
    </row>
    <row r="15" spans="1:9">
      <c r="A15" s="12">
        <v>15</v>
      </c>
      <c r="B15" s="13" t="s">
        <v>98</v>
      </c>
      <c r="C15" s="13" t="s">
        <v>99</v>
      </c>
      <c r="D15" s="14">
        <v>135500</v>
      </c>
      <c r="E15" s="14">
        <v>135500</v>
      </c>
      <c r="F15" s="14">
        <v>0</v>
      </c>
      <c r="G15" s="14">
        <v>0</v>
      </c>
      <c r="H15" s="14">
        <v>0</v>
      </c>
      <c r="I15" s="14">
        <v>0</v>
      </c>
    </row>
    <row r="16" spans="1:9">
      <c r="A16" s="12">
        <v>16</v>
      </c>
      <c r="B16" s="13" t="s">
        <v>100</v>
      </c>
      <c r="C16" s="13" t="s">
        <v>101</v>
      </c>
      <c r="D16" s="14">
        <v>1600000</v>
      </c>
      <c r="E16" s="14">
        <v>0</v>
      </c>
      <c r="F16" s="14">
        <v>1600000</v>
      </c>
      <c r="G16" s="14">
        <v>0</v>
      </c>
      <c r="H16" s="14">
        <v>0</v>
      </c>
      <c r="I16" s="14">
        <v>0</v>
      </c>
    </row>
    <row r="17" spans="1:9">
      <c r="A17" s="12">
        <v>17</v>
      </c>
      <c r="B17" s="13" t="s">
        <v>102</v>
      </c>
      <c r="C17" s="13" t="s">
        <v>103</v>
      </c>
      <c r="D17" s="14">
        <v>1600000</v>
      </c>
      <c r="E17" s="14">
        <v>0</v>
      </c>
      <c r="F17" s="14">
        <v>1600000</v>
      </c>
      <c r="G17" s="14">
        <v>0</v>
      </c>
      <c r="H17" s="14">
        <v>0</v>
      </c>
      <c r="I17" s="14">
        <v>0</v>
      </c>
    </row>
    <row r="18" spans="1:9">
      <c r="A18" s="12">
        <v>18</v>
      </c>
      <c r="B18" s="13" t="s">
        <v>104</v>
      </c>
      <c r="C18" s="13" t="s">
        <v>105</v>
      </c>
      <c r="D18" s="14">
        <v>1600000</v>
      </c>
      <c r="E18" s="14">
        <v>0</v>
      </c>
      <c r="F18" s="14">
        <v>1600000</v>
      </c>
      <c r="G18" s="14">
        <v>0</v>
      </c>
      <c r="H18" s="14">
        <v>0</v>
      </c>
      <c r="I18" s="14">
        <v>0</v>
      </c>
    </row>
    <row r="19" spans="1:9">
      <c r="A19" s="12">
        <v>19</v>
      </c>
      <c r="B19" s="13" t="s">
        <v>106</v>
      </c>
      <c r="C19" s="13" t="s">
        <v>107</v>
      </c>
      <c r="D19" s="14">
        <v>744100</v>
      </c>
      <c r="E19" s="14">
        <v>0</v>
      </c>
      <c r="F19" s="14">
        <v>744100</v>
      </c>
      <c r="G19" s="14">
        <v>0</v>
      </c>
      <c r="H19" s="14">
        <v>0</v>
      </c>
      <c r="I19" s="14">
        <v>0</v>
      </c>
    </row>
    <row r="20" spans="1:9">
      <c r="A20" s="12">
        <v>20</v>
      </c>
      <c r="B20" s="13" t="s">
        <v>108</v>
      </c>
      <c r="C20" s="13" t="s">
        <v>109</v>
      </c>
      <c r="D20" s="14">
        <v>744100</v>
      </c>
      <c r="E20" s="14">
        <v>0</v>
      </c>
      <c r="F20" s="14">
        <v>744100</v>
      </c>
      <c r="G20" s="14">
        <v>0</v>
      </c>
      <c r="H20" s="14">
        <v>0</v>
      </c>
      <c r="I20" s="14">
        <v>0</v>
      </c>
    </row>
    <row r="21" spans="1:9">
      <c r="A21" s="12">
        <v>21</v>
      </c>
      <c r="B21" s="13" t="s">
        <v>110</v>
      </c>
      <c r="C21" s="13" t="s">
        <v>111</v>
      </c>
      <c r="D21" s="14">
        <v>744100</v>
      </c>
      <c r="E21" s="14">
        <v>0</v>
      </c>
      <c r="F21" s="14">
        <v>744100</v>
      </c>
      <c r="G21" s="14">
        <v>0</v>
      </c>
      <c r="H21" s="14">
        <v>0</v>
      </c>
      <c r="I21" s="14">
        <v>0</v>
      </c>
    </row>
    <row r="22" spans="1:9">
      <c r="A22" s="12">
        <v>22</v>
      </c>
      <c r="B22" s="13" t="s">
        <v>112</v>
      </c>
      <c r="C22" s="13" t="s">
        <v>113</v>
      </c>
      <c r="D22" s="14">
        <v>55086500</v>
      </c>
      <c r="E22" s="14">
        <v>24026500</v>
      </c>
      <c r="F22" s="14">
        <v>31060000</v>
      </c>
      <c r="G22" s="14">
        <v>0</v>
      </c>
      <c r="H22" s="14">
        <v>0</v>
      </c>
      <c r="I22" s="14">
        <v>0</v>
      </c>
    </row>
    <row r="23" spans="1:9">
      <c r="A23" s="12">
        <v>23</v>
      </c>
      <c r="B23" s="13" t="s">
        <v>114</v>
      </c>
      <c r="C23" s="13" t="s">
        <v>115</v>
      </c>
      <c r="D23" s="14">
        <v>55086500</v>
      </c>
      <c r="E23" s="14">
        <v>24026500</v>
      </c>
      <c r="F23" s="14">
        <v>31060000</v>
      </c>
      <c r="G23" s="14">
        <v>0</v>
      </c>
      <c r="H23" s="14">
        <v>0</v>
      </c>
      <c r="I23" s="14">
        <v>0</v>
      </c>
    </row>
    <row r="24" spans="1:9">
      <c r="A24" s="12">
        <v>24</v>
      </c>
      <c r="B24" s="13" t="s">
        <v>116</v>
      </c>
      <c r="C24" s="13" t="s">
        <v>117</v>
      </c>
      <c r="D24" s="14">
        <v>926000</v>
      </c>
      <c r="E24" s="14">
        <v>926000</v>
      </c>
      <c r="F24" s="14">
        <v>0</v>
      </c>
      <c r="G24" s="14">
        <v>0</v>
      </c>
      <c r="H24" s="14">
        <v>0</v>
      </c>
      <c r="I24" s="14">
        <v>0</v>
      </c>
    </row>
    <row r="25" spans="1:9">
      <c r="A25" s="12">
        <v>25</v>
      </c>
      <c r="B25" s="13" t="s">
        <v>118</v>
      </c>
      <c r="C25" s="13" t="s">
        <v>119</v>
      </c>
      <c r="D25" s="14">
        <v>14680000</v>
      </c>
      <c r="E25" s="14">
        <v>0</v>
      </c>
      <c r="F25" s="14">
        <v>14680000</v>
      </c>
      <c r="G25" s="14">
        <v>0</v>
      </c>
      <c r="H25" s="14">
        <v>0</v>
      </c>
      <c r="I25" s="14">
        <v>0</v>
      </c>
    </row>
    <row r="26" spans="1:9">
      <c r="A26" s="12">
        <v>26</v>
      </c>
      <c r="B26" s="13" t="s">
        <v>120</v>
      </c>
      <c r="C26" s="13" t="s">
        <v>121</v>
      </c>
      <c r="D26" s="14">
        <v>15080000</v>
      </c>
      <c r="E26" s="14">
        <v>0</v>
      </c>
      <c r="F26" s="14">
        <v>15080000</v>
      </c>
      <c r="G26" s="14">
        <v>0</v>
      </c>
      <c r="H26" s="14">
        <v>0</v>
      </c>
      <c r="I26" s="14">
        <v>0</v>
      </c>
    </row>
    <row r="27" spans="1:9">
      <c r="A27" s="12">
        <v>27</v>
      </c>
      <c r="B27" s="13" t="s">
        <v>122</v>
      </c>
      <c r="C27" s="13" t="s">
        <v>123</v>
      </c>
      <c r="D27" s="14">
        <v>1300000</v>
      </c>
      <c r="E27" s="14">
        <v>0</v>
      </c>
      <c r="F27" s="14">
        <v>1300000</v>
      </c>
      <c r="G27" s="14">
        <v>0</v>
      </c>
      <c r="H27" s="14">
        <v>0</v>
      </c>
      <c r="I27" s="14">
        <v>0</v>
      </c>
    </row>
    <row r="28" spans="1:9">
      <c r="A28" s="12">
        <v>28</v>
      </c>
      <c r="B28" s="13" t="s">
        <v>124</v>
      </c>
      <c r="C28" s="13" t="s">
        <v>125</v>
      </c>
      <c r="D28" s="14">
        <v>9340000</v>
      </c>
      <c r="E28" s="14">
        <v>9340000</v>
      </c>
      <c r="F28" s="14">
        <v>0</v>
      </c>
      <c r="G28" s="14">
        <v>0</v>
      </c>
      <c r="H28" s="14">
        <v>0</v>
      </c>
      <c r="I28" s="14">
        <v>0</v>
      </c>
    </row>
    <row r="29" spans="1:9">
      <c r="A29" s="12">
        <v>29</v>
      </c>
      <c r="B29" s="13" t="s">
        <v>126</v>
      </c>
      <c r="C29" s="13" t="s">
        <v>127</v>
      </c>
      <c r="D29" s="14">
        <v>13760500</v>
      </c>
      <c r="E29" s="14">
        <v>13760500</v>
      </c>
      <c r="F29" s="14">
        <v>0</v>
      </c>
      <c r="G29" s="14">
        <v>0</v>
      </c>
      <c r="H29" s="14">
        <v>0</v>
      </c>
      <c r="I29" s="14">
        <v>0</v>
      </c>
    </row>
    <row r="30" spans="1:9">
      <c r="A30" s="12">
        <v>30</v>
      </c>
      <c r="B30" s="13" t="s">
        <v>128</v>
      </c>
      <c r="C30" s="13" t="s">
        <v>129</v>
      </c>
      <c r="D30" s="14">
        <v>86000</v>
      </c>
      <c r="E30" s="14">
        <v>86000</v>
      </c>
      <c r="F30" s="14">
        <v>0</v>
      </c>
      <c r="G30" s="14">
        <v>0</v>
      </c>
      <c r="H30" s="14">
        <v>0</v>
      </c>
      <c r="I30" s="14">
        <v>0</v>
      </c>
    </row>
    <row r="31" spans="1:9">
      <c r="A31" s="12">
        <v>31</v>
      </c>
      <c r="B31" s="13" t="s">
        <v>130</v>
      </c>
      <c r="C31" s="13" t="s">
        <v>131</v>
      </c>
      <c r="D31" s="14">
        <v>86000</v>
      </c>
      <c r="E31" s="14">
        <v>86000</v>
      </c>
      <c r="F31" s="14">
        <v>0</v>
      </c>
      <c r="G31" s="14">
        <v>0</v>
      </c>
      <c r="H31" s="14">
        <v>0</v>
      </c>
      <c r="I31" s="14">
        <v>0</v>
      </c>
    </row>
    <row r="32" spans="1:9">
      <c r="A32" s="12">
        <v>32</v>
      </c>
      <c r="B32" s="13" t="s">
        <v>132</v>
      </c>
      <c r="C32" s="13" t="s">
        <v>133</v>
      </c>
      <c r="D32" s="14">
        <v>86000</v>
      </c>
      <c r="E32" s="14">
        <v>86000</v>
      </c>
      <c r="F32" s="14">
        <v>0</v>
      </c>
      <c r="G32" s="14">
        <v>0</v>
      </c>
      <c r="H32" s="14">
        <v>0</v>
      </c>
      <c r="I32" s="14"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E29" sqref="E29"/>
    </sheetView>
  </sheetViews>
  <sheetFormatPr defaultColWidth="9" defaultRowHeight="13.5" outlineLevelCol="7"/>
  <cols>
    <col min="2" max="2" width="25.125" customWidth="1"/>
    <col min="4" max="4" width="25.125" customWidth="1"/>
  </cols>
  <sheetData>
    <row r="1" ht="75.75" customHeight="1" spans="1:8">
      <c r="A1" s="2" t="s">
        <v>142</v>
      </c>
      <c r="B1" s="6" t="s">
        <v>1</v>
      </c>
      <c r="C1" s="6" t="s">
        <v>1</v>
      </c>
      <c r="D1" s="6" t="s">
        <v>1</v>
      </c>
      <c r="E1" s="6" t="s">
        <v>1</v>
      </c>
      <c r="F1" s="6" t="s">
        <v>1</v>
      </c>
      <c r="G1" s="4" t="s">
        <v>1</v>
      </c>
      <c r="H1" s="6" t="s">
        <v>1</v>
      </c>
    </row>
    <row r="2" spans="1:8">
      <c r="A2" s="5" t="s">
        <v>2</v>
      </c>
      <c r="B2" s="6" t="s">
        <v>1</v>
      </c>
      <c r="C2" s="6" t="s">
        <v>1</v>
      </c>
      <c r="D2" s="6" t="s">
        <v>1</v>
      </c>
      <c r="E2" s="4" t="s">
        <v>3</v>
      </c>
      <c r="F2" s="6" t="s">
        <v>1</v>
      </c>
      <c r="G2" s="4" t="s">
        <v>4</v>
      </c>
      <c r="H2" s="6" t="s">
        <v>1</v>
      </c>
    </row>
    <row r="3" spans="1:8">
      <c r="A3" s="6" t="s">
        <v>5</v>
      </c>
      <c r="B3" s="6" t="s">
        <v>6</v>
      </c>
      <c r="C3" s="6" t="s">
        <v>1</v>
      </c>
      <c r="D3" s="6" t="s">
        <v>8</v>
      </c>
      <c r="E3" s="6" t="s">
        <v>65</v>
      </c>
      <c r="F3" s="6" t="s">
        <v>66</v>
      </c>
      <c r="G3" s="6" t="s">
        <v>67</v>
      </c>
      <c r="H3" s="6" t="s">
        <v>68</v>
      </c>
    </row>
    <row r="4" ht="33.75" spans="1:8">
      <c r="A4" s="6" t="s">
        <v>9</v>
      </c>
      <c r="B4" s="6" t="s">
        <v>10</v>
      </c>
      <c r="C4" s="6" t="s">
        <v>143</v>
      </c>
      <c r="D4" s="6" t="s">
        <v>10</v>
      </c>
      <c r="E4" s="6" t="s">
        <v>81</v>
      </c>
      <c r="F4" s="6" t="s">
        <v>144</v>
      </c>
      <c r="G4" s="6" t="s">
        <v>145</v>
      </c>
      <c r="H4" s="6" t="s">
        <v>146</v>
      </c>
    </row>
    <row r="5" spans="1:8">
      <c r="A5" s="6" t="s">
        <v>9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75</v>
      </c>
      <c r="G5" s="6" t="s">
        <v>76</v>
      </c>
      <c r="H5" s="6" t="s">
        <v>77</v>
      </c>
    </row>
    <row r="6" spans="1:8">
      <c r="A6" s="12">
        <v>6</v>
      </c>
      <c r="B6" s="13" t="s">
        <v>147</v>
      </c>
      <c r="C6" s="14">
        <v>59825000</v>
      </c>
      <c r="D6" s="13" t="s">
        <v>17</v>
      </c>
      <c r="E6" s="14">
        <v>0</v>
      </c>
      <c r="F6" s="14">
        <v>0</v>
      </c>
      <c r="G6" s="14">
        <v>0</v>
      </c>
      <c r="H6" s="14">
        <v>0</v>
      </c>
    </row>
    <row r="7" spans="1:8">
      <c r="A7" s="12">
        <v>7</v>
      </c>
      <c r="B7" s="13" t="s">
        <v>148</v>
      </c>
      <c r="C7" s="14">
        <v>744100</v>
      </c>
      <c r="D7" s="13" t="s">
        <v>19</v>
      </c>
      <c r="E7" s="14">
        <v>0</v>
      </c>
      <c r="F7" s="14">
        <v>0</v>
      </c>
      <c r="G7" s="14">
        <v>0</v>
      </c>
      <c r="H7" s="14">
        <v>0</v>
      </c>
    </row>
    <row r="8" spans="1:8">
      <c r="A8" s="12">
        <v>8</v>
      </c>
      <c r="B8" s="13" t="s">
        <v>149</v>
      </c>
      <c r="C8" s="14">
        <v>0</v>
      </c>
      <c r="D8" s="13" t="s">
        <v>21</v>
      </c>
      <c r="E8" s="14">
        <v>0</v>
      </c>
      <c r="F8" s="14">
        <v>0</v>
      </c>
      <c r="G8" s="14">
        <v>0</v>
      </c>
      <c r="H8" s="14">
        <v>0</v>
      </c>
    </row>
    <row r="9" spans="1:8">
      <c r="A9" s="12">
        <v>9</v>
      </c>
      <c r="B9" s="13" t="s">
        <v>1</v>
      </c>
      <c r="C9" s="14" t="s">
        <v>1</v>
      </c>
      <c r="D9" s="13" t="s">
        <v>23</v>
      </c>
      <c r="E9" s="14">
        <v>0</v>
      </c>
      <c r="F9" s="14">
        <v>0</v>
      </c>
      <c r="G9" s="14">
        <v>0</v>
      </c>
      <c r="H9" s="14">
        <v>0</v>
      </c>
    </row>
    <row r="10" spans="1:8">
      <c r="A10" s="12">
        <v>10</v>
      </c>
      <c r="B10" s="13" t="s">
        <v>1</v>
      </c>
      <c r="C10" s="14" t="s">
        <v>1</v>
      </c>
      <c r="D10" s="13" t="s">
        <v>25</v>
      </c>
      <c r="E10" s="14">
        <v>0</v>
      </c>
      <c r="F10" s="14">
        <v>0</v>
      </c>
      <c r="G10" s="14">
        <v>0</v>
      </c>
      <c r="H10" s="14">
        <v>0</v>
      </c>
    </row>
    <row r="11" spans="1:8">
      <c r="A11" s="12">
        <v>11</v>
      </c>
      <c r="B11" s="13" t="s">
        <v>1</v>
      </c>
      <c r="C11" s="14" t="s">
        <v>1</v>
      </c>
      <c r="D11" s="13" t="s">
        <v>27</v>
      </c>
      <c r="E11" s="14">
        <v>0</v>
      </c>
      <c r="F11" s="14">
        <v>0</v>
      </c>
      <c r="G11" s="14">
        <v>0</v>
      </c>
      <c r="H11" s="14">
        <v>0</v>
      </c>
    </row>
    <row r="12" spans="1:8">
      <c r="A12" s="12">
        <v>12</v>
      </c>
      <c r="B12" s="13" t="s">
        <v>1</v>
      </c>
      <c r="C12" s="14" t="s">
        <v>1</v>
      </c>
      <c r="D12" s="13" t="s">
        <v>29</v>
      </c>
      <c r="E12" s="14">
        <v>0</v>
      </c>
      <c r="F12" s="14">
        <v>0</v>
      </c>
      <c r="G12" s="14">
        <v>0</v>
      </c>
      <c r="H12" s="14">
        <v>0</v>
      </c>
    </row>
    <row r="13" spans="1:8">
      <c r="A13" s="12">
        <v>13</v>
      </c>
      <c r="B13" s="13" t="s">
        <v>1</v>
      </c>
      <c r="C13" s="14" t="s">
        <v>1</v>
      </c>
      <c r="D13" s="13" t="s">
        <v>30</v>
      </c>
      <c r="E13" s="14">
        <v>2865000</v>
      </c>
      <c r="F13" s="14">
        <v>2865000</v>
      </c>
      <c r="G13" s="14">
        <v>0</v>
      </c>
      <c r="H13" s="14">
        <v>0</v>
      </c>
    </row>
    <row r="14" spans="1:8">
      <c r="A14" s="12">
        <v>14</v>
      </c>
      <c r="B14" s="13" t="s">
        <v>1</v>
      </c>
      <c r="C14" s="14" t="s">
        <v>1</v>
      </c>
      <c r="D14" s="13" t="s">
        <v>31</v>
      </c>
      <c r="E14" s="14">
        <v>0</v>
      </c>
      <c r="F14" s="14">
        <v>0</v>
      </c>
      <c r="G14" s="14">
        <v>0</v>
      </c>
      <c r="H14" s="14">
        <v>0</v>
      </c>
    </row>
    <row r="15" spans="1:8">
      <c r="A15" s="12">
        <v>15</v>
      </c>
      <c r="B15" s="13" t="s">
        <v>1</v>
      </c>
      <c r="C15" s="14" t="s">
        <v>1</v>
      </c>
      <c r="D15" s="13" t="s">
        <v>32</v>
      </c>
      <c r="E15" s="14">
        <v>187500</v>
      </c>
      <c r="F15" s="14">
        <v>187500</v>
      </c>
      <c r="G15" s="14">
        <v>0</v>
      </c>
      <c r="H15" s="14">
        <v>0</v>
      </c>
    </row>
    <row r="16" spans="1:8">
      <c r="A16" s="12">
        <v>16</v>
      </c>
      <c r="B16" s="13" t="s">
        <v>1</v>
      </c>
      <c r="C16" s="14" t="s">
        <v>1</v>
      </c>
      <c r="D16" s="13" t="s">
        <v>33</v>
      </c>
      <c r="E16" s="14">
        <v>1600000</v>
      </c>
      <c r="F16" s="14">
        <v>1600000</v>
      </c>
      <c r="G16" s="14">
        <v>0</v>
      </c>
      <c r="H16" s="14">
        <v>0</v>
      </c>
    </row>
    <row r="17" spans="1:8">
      <c r="A17" s="12">
        <v>17</v>
      </c>
      <c r="B17" s="13" t="s">
        <v>1</v>
      </c>
      <c r="C17" s="14" t="s">
        <v>1</v>
      </c>
      <c r="D17" s="13" t="s">
        <v>34</v>
      </c>
      <c r="E17" s="14">
        <v>744100</v>
      </c>
      <c r="F17" s="14">
        <v>0</v>
      </c>
      <c r="G17" s="14">
        <v>744100</v>
      </c>
      <c r="H17" s="14">
        <v>0</v>
      </c>
    </row>
    <row r="18" spans="1:8">
      <c r="A18" s="12">
        <v>18</v>
      </c>
      <c r="B18" s="13" t="s">
        <v>1</v>
      </c>
      <c r="C18" s="14" t="s">
        <v>1</v>
      </c>
      <c r="D18" s="13" t="s">
        <v>35</v>
      </c>
      <c r="E18" s="14">
        <v>0</v>
      </c>
      <c r="F18" s="14">
        <v>0</v>
      </c>
      <c r="G18" s="14">
        <v>0</v>
      </c>
      <c r="H18" s="14">
        <v>0</v>
      </c>
    </row>
    <row r="19" spans="1:8">
      <c r="A19" s="12">
        <v>19</v>
      </c>
      <c r="B19" s="13" t="s">
        <v>1</v>
      </c>
      <c r="C19" s="14" t="s">
        <v>1</v>
      </c>
      <c r="D19" s="13" t="s">
        <v>36</v>
      </c>
      <c r="E19" s="14">
        <v>55086500</v>
      </c>
      <c r="F19" s="14">
        <v>55086500</v>
      </c>
      <c r="G19" s="14">
        <v>0</v>
      </c>
      <c r="H19" s="14">
        <v>0</v>
      </c>
    </row>
    <row r="20" spans="1:8">
      <c r="A20" s="12">
        <v>20</v>
      </c>
      <c r="B20" s="13" t="s">
        <v>1</v>
      </c>
      <c r="C20" s="14" t="s">
        <v>1</v>
      </c>
      <c r="D20" s="13" t="s">
        <v>37</v>
      </c>
      <c r="E20" s="14">
        <v>0</v>
      </c>
      <c r="F20" s="14">
        <v>0</v>
      </c>
      <c r="G20" s="14">
        <v>0</v>
      </c>
      <c r="H20" s="14">
        <v>0</v>
      </c>
    </row>
    <row r="21" spans="1:8">
      <c r="A21" s="12">
        <v>21</v>
      </c>
      <c r="B21" s="13" t="s">
        <v>1</v>
      </c>
      <c r="C21" s="14" t="s">
        <v>1</v>
      </c>
      <c r="D21" s="13" t="s">
        <v>38</v>
      </c>
      <c r="E21" s="14">
        <v>0</v>
      </c>
      <c r="F21" s="14">
        <v>0</v>
      </c>
      <c r="G21" s="14">
        <v>0</v>
      </c>
      <c r="H21" s="14">
        <v>0</v>
      </c>
    </row>
    <row r="22" spans="1:8">
      <c r="A22" s="12">
        <v>22</v>
      </c>
      <c r="B22" s="13" t="s">
        <v>1</v>
      </c>
      <c r="C22" s="14" t="s">
        <v>1</v>
      </c>
      <c r="D22" s="13" t="s">
        <v>39</v>
      </c>
      <c r="E22" s="14">
        <v>0</v>
      </c>
      <c r="F22" s="14">
        <v>0</v>
      </c>
      <c r="G22" s="14">
        <v>0</v>
      </c>
      <c r="H22" s="14">
        <v>0</v>
      </c>
    </row>
    <row r="23" spans="1:8">
      <c r="A23" s="12">
        <v>23</v>
      </c>
      <c r="B23" s="13" t="s">
        <v>1</v>
      </c>
      <c r="C23" s="14" t="s">
        <v>1</v>
      </c>
      <c r="D23" s="13" t="s">
        <v>40</v>
      </c>
      <c r="E23" s="14">
        <v>0</v>
      </c>
      <c r="F23" s="14">
        <v>0</v>
      </c>
      <c r="G23" s="14">
        <v>0</v>
      </c>
      <c r="H23" s="14">
        <v>0</v>
      </c>
    </row>
    <row r="24" spans="1:8">
      <c r="A24" s="12">
        <v>24</v>
      </c>
      <c r="B24" s="13" t="s">
        <v>1</v>
      </c>
      <c r="C24" s="14" t="s">
        <v>1</v>
      </c>
      <c r="D24" s="13" t="s">
        <v>41</v>
      </c>
      <c r="E24" s="14">
        <v>0</v>
      </c>
      <c r="F24" s="14">
        <v>0</v>
      </c>
      <c r="G24" s="14">
        <v>0</v>
      </c>
      <c r="H24" s="14">
        <v>0</v>
      </c>
    </row>
    <row r="25" spans="1:8">
      <c r="A25" s="12">
        <v>25</v>
      </c>
      <c r="B25" s="13" t="s">
        <v>1</v>
      </c>
      <c r="C25" s="14" t="s">
        <v>1</v>
      </c>
      <c r="D25" s="13" t="s">
        <v>42</v>
      </c>
      <c r="E25" s="14">
        <v>86000</v>
      </c>
      <c r="F25" s="14">
        <v>86000</v>
      </c>
      <c r="G25" s="14">
        <v>0</v>
      </c>
      <c r="H25" s="14">
        <v>0</v>
      </c>
    </row>
    <row r="26" spans="1:8">
      <c r="A26" s="12">
        <v>26</v>
      </c>
      <c r="B26" s="13" t="s">
        <v>1</v>
      </c>
      <c r="C26" s="14" t="s">
        <v>1</v>
      </c>
      <c r="D26" s="13" t="s">
        <v>43</v>
      </c>
      <c r="E26" s="14">
        <v>0</v>
      </c>
      <c r="F26" s="14">
        <v>0</v>
      </c>
      <c r="G26" s="14">
        <v>0</v>
      </c>
      <c r="H26" s="14">
        <v>0</v>
      </c>
    </row>
    <row r="27" spans="1:8">
      <c r="A27" s="12">
        <v>27</v>
      </c>
      <c r="B27" s="13" t="s">
        <v>1</v>
      </c>
      <c r="C27" s="14" t="s">
        <v>1</v>
      </c>
      <c r="D27" s="13" t="s">
        <v>44</v>
      </c>
      <c r="E27" s="14">
        <v>0</v>
      </c>
      <c r="F27" s="14">
        <v>0</v>
      </c>
      <c r="G27" s="14">
        <v>0</v>
      </c>
      <c r="H27" s="14">
        <v>0</v>
      </c>
    </row>
    <row r="28" spans="1:8">
      <c r="A28" s="12">
        <v>28</v>
      </c>
      <c r="B28" s="13" t="s">
        <v>1</v>
      </c>
      <c r="C28" s="14" t="s">
        <v>1</v>
      </c>
      <c r="D28" s="13" t="s">
        <v>45</v>
      </c>
      <c r="E28" s="14">
        <v>0</v>
      </c>
      <c r="F28" s="14">
        <v>0</v>
      </c>
      <c r="G28" s="14">
        <v>0</v>
      </c>
      <c r="H28" s="14">
        <v>0</v>
      </c>
    </row>
    <row r="29" spans="1:8">
      <c r="A29" s="12">
        <v>29</v>
      </c>
      <c r="B29" s="13" t="s">
        <v>1</v>
      </c>
      <c r="C29" s="14" t="s">
        <v>1</v>
      </c>
      <c r="D29" s="13" t="s">
        <v>46</v>
      </c>
      <c r="E29" s="14">
        <v>0</v>
      </c>
      <c r="F29" s="14">
        <v>0</v>
      </c>
      <c r="G29" s="14">
        <v>0</v>
      </c>
      <c r="H29" s="14">
        <v>0</v>
      </c>
    </row>
    <row r="30" spans="1:8">
      <c r="A30" s="12">
        <v>30</v>
      </c>
      <c r="B30" s="13" t="s">
        <v>1</v>
      </c>
      <c r="C30" s="14" t="s">
        <v>1</v>
      </c>
      <c r="D30" s="13" t="s">
        <v>47</v>
      </c>
      <c r="E30" s="14">
        <v>0</v>
      </c>
      <c r="F30" s="14">
        <v>0</v>
      </c>
      <c r="G30" s="14">
        <v>0</v>
      </c>
      <c r="H30" s="14">
        <v>0</v>
      </c>
    </row>
    <row r="31" spans="1:8">
      <c r="A31" s="12">
        <v>31</v>
      </c>
      <c r="B31" s="13" t="s">
        <v>1</v>
      </c>
      <c r="C31" s="14" t="s">
        <v>1</v>
      </c>
      <c r="D31" s="13" t="s">
        <v>48</v>
      </c>
      <c r="E31" s="14">
        <v>0</v>
      </c>
      <c r="F31" s="14">
        <v>0</v>
      </c>
      <c r="G31" s="14">
        <v>0</v>
      </c>
      <c r="H31" s="14">
        <v>0</v>
      </c>
    </row>
    <row r="32" spans="1:8">
      <c r="A32" s="12">
        <v>32</v>
      </c>
      <c r="B32" s="13" t="s">
        <v>1</v>
      </c>
      <c r="C32" s="14" t="s">
        <v>1</v>
      </c>
      <c r="D32" s="13" t="s">
        <v>49</v>
      </c>
      <c r="E32" s="14">
        <v>0</v>
      </c>
      <c r="F32" s="14">
        <v>0</v>
      </c>
      <c r="G32" s="14">
        <v>0</v>
      </c>
      <c r="H32" s="14">
        <v>0</v>
      </c>
    </row>
    <row r="33" spans="1:8">
      <c r="A33" s="12">
        <v>33</v>
      </c>
      <c r="B33" s="13" t="s">
        <v>1</v>
      </c>
      <c r="C33" s="14" t="s">
        <v>1</v>
      </c>
      <c r="D33" s="13" t="s">
        <v>50</v>
      </c>
      <c r="E33" s="14">
        <v>0</v>
      </c>
      <c r="F33" s="14">
        <v>0</v>
      </c>
      <c r="G33" s="14">
        <v>0</v>
      </c>
      <c r="H33" s="14">
        <v>0</v>
      </c>
    </row>
    <row r="34" spans="1:8">
      <c r="A34" s="12">
        <v>34</v>
      </c>
      <c r="B34" s="13" t="s">
        <v>1</v>
      </c>
      <c r="C34" s="14" t="s">
        <v>1</v>
      </c>
      <c r="D34" s="13" t="s">
        <v>51</v>
      </c>
      <c r="E34" s="14">
        <v>0</v>
      </c>
      <c r="F34" s="14">
        <v>0</v>
      </c>
      <c r="G34" s="14">
        <v>0</v>
      </c>
      <c r="H34" s="14">
        <v>0</v>
      </c>
    </row>
    <row r="35" spans="1:8">
      <c r="A35" s="12">
        <v>35</v>
      </c>
      <c r="B35" s="13" t="s">
        <v>52</v>
      </c>
      <c r="C35" s="14">
        <v>60569100</v>
      </c>
      <c r="D35" s="13" t="s">
        <v>53</v>
      </c>
      <c r="E35" s="14">
        <v>60569100</v>
      </c>
      <c r="F35" s="14">
        <v>59825000</v>
      </c>
      <c r="G35" s="14">
        <v>744100</v>
      </c>
      <c r="H35" s="14">
        <v>0</v>
      </c>
    </row>
    <row r="36" spans="1:8">
      <c r="A36" s="12">
        <v>36</v>
      </c>
      <c r="B36" s="13" t="s">
        <v>150</v>
      </c>
      <c r="C36" s="14">
        <v>0</v>
      </c>
      <c r="D36" s="13" t="s">
        <v>57</v>
      </c>
      <c r="E36" s="14">
        <v>0</v>
      </c>
      <c r="F36" s="14">
        <v>0</v>
      </c>
      <c r="G36" s="14">
        <v>0</v>
      </c>
      <c r="H36" s="14">
        <v>0</v>
      </c>
    </row>
    <row r="37" spans="1:8">
      <c r="A37" s="12">
        <v>37</v>
      </c>
      <c r="B37" s="13" t="s">
        <v>58</v>
      </c>
      <c r="C37" s="14">
        <v>60569100</v>
      </c>
      <c r="D37" s="13" t="s">
        <v>58</v>
      </c>
      <c r="E37" s="14">
        <v>60569100</v>
      </c>
      <c r="F37" s="14">
        <v>59825000</v>
      </c>
      <c r="G37" s="14">
        <v>744100</v>
      </c>
      <c r="H37" s="14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I15" sqref="I15"/>
    </sheetView>
  </sheetViews>
  <sheetFormatPr defaultColWidth="9" defaultRowHeight="13.5" outlineLevelCol="5"/>
  <cols>
    <col min="3" max="3" width="29.625" customWidth="1"/>
    <col min="4" max="4" width="11.5" customWidth="1"/>
    <col min="5" max="5" width="13.75" customWidth="1"/>
    <col min="6" max="6" width="13.375" customWidth="1"/>
  </cols>
  <sheetData>
    <row r="1" ht="72" customHeight="1" spans="1:6">
      <c r="A1" s="2" t="s">
        <v>151</v>
      </c>
      <c r="B1" s="6" t="s">
        <v>1</v>
      </c>
      <c r="C1" s="6" t="s">
        <v>1</v>
      </c>
      <c r="D1" s="6" t="s">
        <v>1</v>
      </c>
      <c r="E1" s="4" t="s">
        <v>1</v>
      </c>
      <c r="F1" s="6" t="s">
        <v>1</v>
      </c>
    </row>
    <row r="2" spans="1:6">
      <c r="A2" s="5" t="s">
        <v>2</v>
      </c>
      <c r="B2" s="6" t="s">
        <v>1</v>
      </c>
      <c r="C2" s="4" t="s">
        <v>3</v>
      </c>
      <c r="D2" s="6" t="s">
        <v>1</v>
      </c>
      <c r="E2" s="4" t="s">
        <v>3</v>
      </c>
      <c r="F2" s="4" t="s">
        <v>4</v>
      </c>
    </row>
    <row r="3" spans="1:6">
      <c r="A3" s="6" t="s">
        <v>5</v>
      </c>
      <c r="B3" s="6" t="s">
        <v>61</v>
      </c>
      <c r="C3" s="6" t="s">
        <v>1</v>
      </c>
      <c r="D3" s="6" t="s">
        <v>81</v>
      </c>
      <c r="E3" s="6" t="s">
        <v>136</v>
      </c>
      <c r="F3" s="6" t="s">
        <v>137</v>
      </c>
    </row>
    <row r="4" ht="22.5" spans="1:6">
      <c r="A4" s="6" t="s">
        <v>9</v>
      </c>
      <c r="B4" s="6" t="s">
        <v>69</v>
      </c>
      <c r="C4" s="6" t="s">
        <v>70</v>
      </c>
      <c r="D4" s="6" t="s">
        <v>1</v>
      </c>
      <c r="E4" s="6" t="s">
        <v>1</v>
      </c>
      <c r="F4" s="6" t="s">
        <v>74</v>
      </c>
    </row>
    <row r="5" spans="1:6">
      <c r="A5" s="6" t="s">
        <v>9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75</v>
      </c>
    </row>
    <row r="6" spans="1:6">
      <c r="A6" s="12">
        <v>6</v>
      </c>
      <c r="B6" s="13" t="s">
        <v>1</v>
      </c>
      <c r="C6" s="13" t="s">
        <v>81</v>
      </c>
      <c r="D6" s="14">
        <v>59825000</v>
      </c>
      <c r="E6" s="14">
        <v>27165000</v>
      </c>
      <c r="F6" s="14">
        <v>32660000</v>
      </c>
    </row>
    <row r="7" spans="1:6">
      <c r="A7" s="12">
        <v>7</v>
      </c>
      <c r="B7" s="13" t="s">
        <v>82</v>
      </c>
      <c r="C7" s="13" t="s">
        <v>83</v>
      </c>
      <c r="D7" s="14">
        <v>2865000</v>
      </c>
      <c r="E7" s="14">
        <v>2865000</v>
      </c>
      <c r="F7" s="14">
        <v>0</v>
      </c>
    </row>
    <row r="8" spans="1:6">
      <c r="A8" s="12">
        <v>8</v>
      </c>
      <c r="B8" s="13" t="s">
        <v>84</v>
      </c>
      <c r="C8" s="13" t="s">
        <v>85</v>
      </c>
      <c r="D8" s="14">
        <v>2865000</v>
      </c>
      <c r="E8" s="14">
        <v>2865000</v>
      </c>
      <c r="F8" s="14">
        <v>0</v>
      </c>
    </row>
    <row r="9" spans="1:6">
      <c r="A9" s="12">
        <v>9</v>
      </c>
      <c r="B9" s="13" t="s">
        <v>86</v>
      </c>
      <c r="C9" s="13" t="s">
        <v>87</v>
      </c>
      <c r="D9" s="14">
        <v>30000</v>
      </c>
      <c r="E9" s="14">
        <v>30000</v>
      </c>
      <c r="F9" s="14">
        <v>0</v>
      </c>
    </row>
    <row r="10" spans="1:6">
      <c r="A10" s="12">
        <v>10</v>
      </c>
      <c r="B10" s="13" t="s">
        <v>88</v>
      </c>
      <c r="C10" s="13" t="s">
        <v>89</v>
      </c>
      <c r="D10" s="14">
        <v>2700000</v>
      </c>
      <c r="E10" s="14">
        <v>2700000</v>
      </c>
      <c r="F10" s="14">
        <v>0</v>
      </c>
    </row>
    <row r="11" spans="1:6">
      <c r="A11" s="12">
        <v>11</v>
      </c>
      <c r="B11" s="13" t="s">
        <v>90</v>
      </c>
      <c r="C11" s="13" t="s">
        <v>91</v>
      </c>
      <c r="D11" s="14">
        <v>135000</v>
      </c>
      <c r="E11" s="14">
        <v>135000</v>
      </c>
      <c r="F11" s="14">
        <v>0</v>
      </c>
    </row>
    <row r="12" spans="1:6">
      <c r="A12" s="12">
        <v>12</v>
      </c>
      <c r="B12" s="13" t="s">
        <v>92</v>
      </c>
      <c r="C12" s="13" t="s">
        <v>93</v>
      </c>
      <c r="D12" s="14">
        <v>187500</v>
      </c>
      <c r="E12" s="14">
        <v>187500</v>
      </c>
      <c r="F12" s="14">
        <v>0</v>
      </c>
    </row>
    <row r="13" spans="1:6">
      <c r="A13" s="12">
        <v>13</v>
      </c>
      <c r="B13" s="13" t="s">
        <v>94</v>
      </c>
      <c r="C13" s="13" t="s">
        <v>95</v>
      </c>
      <c r="D13" s="14">
        <v>187500</v>
      </c>
      <c r="E13" s="14">
        <v>187500</v>
      </c>
      <c r="F13" s="14">
        <v>0</v>
      </c>
    </row>
    <row r="14" spans="1:6">
      <c r="A14" s="12">
        <v>14</v>
      </c>
      <c r="B14" s="13" t="s">
        <v>96</v>
      </c>
      <c r="C14" s="13" t="s">
        <v>97</v>
      </c>
      <c r="D14" s="14">
        <v>52000</v>
      </c>
      <c r="E14" s="14">
        <v>52000</v>
      </c>
      <c r="F14" s="14">
        <v>0</v>
      </c>
    </row>
    <row r="15" spans="1:6">
      <c r="A15" s="12">
        <v>15</v>
      </c>
      <c r="B15" s="13" t="s">
        <v>98</v>
      </c>
      <c r="C15" s="13" t="s">
        <v>99</v>
      </c>
      <c r="D15" s="14">
        <v>135500</v>
      </c>
      <c r="E15" s="14">
        <v>135500</v>
      </c>
      <c r="F15" s="14">
        <v>0</v>
      </c>
    </row>
    <row r="16" spans="1:6">
      <c r="A16" s="12">
        <v>16</v>
      </c>
      <c r="B16" s="13" t="s">
        <v>100</v>
      </c>
      <c r="C16" s="13" t="s">
        <v>101</v>
      </c>
      <c r="D16" s="14">
        <v>1600000</v>
      </c>
      <c r="E16" s="14">
        <v>0</v>
      </c>
      <c r="F16" s="14">
        <v>1600000</v>
      </c>
    </row>
    <row r="17" spans="1:6">
      <c r="A17" s="12">
        <v>17</v>
      </c>
      <c r="B17" s="13" t="s">
        <v>102</v>
      </c>
      <c r="C17" s="13" t="s">
        <v>103</v>
      </c>
      <c r="D17" s="14">
        <v>1600000</v>
      </c>
      <c r="E17" s="14">
        <v>0</v>
      </c>
      <c r="F17" s="14">
        <v>1600000</v>
      </c>
    </row>
    <row r="18" spans="1:6">
      <c r="A18" s="12">
        <v>18</v>
      </c>
      <c r="B18" s="13" t="s">
        <v>104</v>
      </c>
      <c r="C18" s="13" t="s">
        <v>105</v>
      </c>
      <c r="D18" s="14">
        <v>1600000</v>
      </c>
      <c r="E18" s="14">
        <v>0</v>
      </c>
      <c r="F18" s="14">
        <v>1600000</v>
      </c>
    </row>
    <row r="19" spans="1:6">
      <c r="A19" s="12">
        <v>19</v>
      </c>
      <c r="B19" s="13" t="s">
        <v>112</v>
      </c>
      <c r="C19" s="13" t="s">
        <v>113</v>
      </c>
      <c r="D19" s="14">
        <v>55086500</v>
      </c>
      <c r="E19" s="14">
        <v>24026500</v>
      </c>
      <c r="F19" s="14">
        <v>31060000</v>
      </c>
    </row>
    <row r="20" spans="1:6">
      <c r="A20" s="12">
        <v>20</v>
      </c>
      <c r="B20" s="13" t="s">
        <v>114</v>
      </c>
      <c r="C20" s="13" t="s">
        <v>115</v>
      </c>
      <c r="D20" s="14">
        <v>55086500</v>
      </c>
      <c r="E20" s="14">
        <v>24026500</v>
      </c>
      <c r="F20" s="14">
        <v>31060000</v>
      </c>
    </row>
    <row r="21" spans="1:6">
      <c r="A21" s="12">
        <v>21</v>
      </c>
      <c r="B21" s="13" t="s">
        <v>116</v>
      </c>
      <c r="C21" s="13" t="s">
        <v>117</v>
      </c>
      <c r="D21" s="14">
        <v>926000</v>
      </c>
      <c r="E21" s="14">
        <v>926000</v>
      </c>
      <c r="F21" s="14">
        <v>0</v>
      </c>
    </row>
    <row r="22" spans="1:6">
      <c r="A22" s="12">
        <v>22</v>
      </c>
      <c r="B22" s="13" t="s">
        <v>118</v>
      </c>
      <c r="C22" s="13" t="s">
        <v>119</v>
      </c>
      <c r="D22" s="14">
        <v>14680000</v>
      </c>
      <c r="E22" s="14">
        <v>0</v>
      </c>
      <c r="F22" s="14">
        <v>14680000</v>
      </c>
    </row>
    <row r="23" spans="1:6">
      <c r="A23" s="12">
        <v>23</v>
      </c>
      <c r="B23" s="13" t="s">
        <v>120</v>
      </c>
      <c r="C23" s="13" t="s">
        <v>121</v>
      </c>
      <c r="D23" s="14">
        <v>15080000</v>
      </c>
      <c r="E23" s="14">
        <v>0</v>
      </c>
      <c r="F23" s="14">
        <v>15080000</v>
      </c>
    </row>
    <row r="24" spans="1:6">
      <c r="A24" s="12">
        <v>24</v>
      </c>
      <c r="B24" s="13" t="s">
        <v>122</v>
      </c>
      <c r="C24" s="13" t="s">
        <v>123</v>
      </c>
      <c r="D24" s="14">
        <v>1300000</v>
      </c>
      <c r="E24" s="14">
        <v>0</v>
      </c>
      <c r="F24" s="14">
        <v>1300000</v>
      </c>
    </row>
    <row r="25" spans="1:6">
      <c r="A25" s="12">
        <v>25</v>
      </c>
      <c r="B25" s="13" t="s">
        <v>124</v>
      </c>
      <c r="C25" s="13" t="s">
        <v>125</v>
      </c>
      <c r="D25" s="14">
        <v>9340000</v>
      </c>
      <c r="E25" s="14">
        <v>9340000</v>
      </c>
      <c r="F25" s="14">
        <v>0</v>
      </c>
    </row>
    <row r="26" spans="1:6">
      <c r="A26" s="12">
        <v>26</v>
      </c>
      <c r="B26" s="13" t="s">
        <v>126</v>
      </c>
      <c r="C26" s="13" t="s">
        <v>127</v>
      </c>
      <c r="D26" s="14">
        <v>13760500</v>
      </c>
      <c r="E26" s="14">
        <v>13760500</v>
      </c>
      <c r="F26" s="14">
        <v>0</v>
      </c>
    </row>
    <row r="27" spans="1:6">
      <c r="A27" s="12">
        <v>27</v>
      </c>
      <c r="B27" s="13" t="s">
        <v>128</v>
      </c>
      <c r="C27" s="13" t="s">
        <v>129</v>
      </c>
      <c r="D27" s="14">
        <v>86000</v>
      </c>
      <c r="E27" s="14">
        <v>86000</v>
      </c>
      <c r="F27" s="14">
        <v>0</v>
      </c>
    </row>
    <row r="28" spans="1:6">
      <c r="A28" s="12">
        <v>28</v>
      </c>
      <c r="B28" s="13" t="s">
        <v>130</v>
      </c>
      <c r="C28" s="13" t="s">
        <v>131</v>
      </c>
      <c r="D28" s="14">
        <v>86000</v>
      </c>
      <c r="E28" s="14">
        <v>86000</v>
      </c>
      <c r="F28" s="14">
        <v>0</v>
      </c>
    </row>
    <row r="29" spans="1:6">
      <c r="A29" s="12">
        <v>29</v>
      </c>
      <c r="B29" s="13" t="s">
        <v>132</v>
      </c>
      <c r="C29" s="13" t="s">
        <v>133</v>
      </c>
      <c r="D29" s="14">
        <v>86000</v>
      </c>
      <c r="E29" s="14">
        <v>86000</v>
      </c>
      <c r="F29" s="14">
        <v>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J18" sqref="J18"/>
    </sheetView>
  </sheetViews>
  <sheetFormatPr defaultColWidth="9" defaultRowHeight="13.5" outlineLevelCol="5"/>
  <cols>
    <col min="3" max="3" width="28" customWidth="1"/>
    <col min="4" max="4" width="13.75" customWidth="1"/>
    <col min="5" max="5" width="13.5" customWidth="1"/>
  </cols>
  <sheetData>
    <row r="1" ht="82.5" customHeight="1" spans="1:6">
      <c r="A1" s="2" t="s">
        <v>152</v>
      </c>
      <c r="B1" s="6" t="s">
        <v>1</v>
      </c>
      <c r="C1" s="6" t="s">
        <v>1</v>
      </c>
      <c r="D1" s="6" t="s">
        <v>1</v>
      </c>
      <c r="E1" s="4" t="s">
        <v>1</v>
      </c>
      <c r="F1" s="6" t="s">
        <v>1</v>
      </c>
    </row>
    <row r="2" ht="22.5" spans="1:6">
      <c r="A2" s="5" t="s">
        <v>2</v>
      </c>
      <c r="B2" s="6" t="s">
        <v>1</v>
      </c>
      <c r="C2" s="4" t="s">
        <v>3</v>
      </c>
      <c r="D2" s="6" t="s">
        <v>1</v>
      </c>
      <c r="E2" s="4" t="s">
        <v>3</v>
      </c>
      <c r="F2" s="4" t="s">
        <v>4</v>
      </c>
    </row>
    <row r="3" spans="1:6">
      <c r="A3" s="6" t="s">
        <v>5</v>
      </c>
      <c r="B3" s="6" t="s">
        <v>61</v>
      </c>
      <c r="C3" s="6" t="s">
        <v>1</v>
      </c>
      <c r="D3" s="6" t="s">
        <v>136</v>
      </c>
      <c r="E3" s="6" t="s">
        <v>136</v>
      </c>
      <c r="F3" s="6" t="s">
        <v>137</v>
      </c>
    </row>
    <row r="4" ht="22.5" spans="1:6">
      <c r="A4" s="6" t="s">
        <v>9</v>
      </c>
      <c r="B4" s="6" t="s">
        <v>153</v>
      </c>
      <c r="C4" s="6" t="s">
        <v>70</v>
      </c>
      <c r="D4" s="6" t="s">
        <v>81</v>
      </c>
      <c r="E4" s="6" t="s">
        <v>154</v>
      </c>
      <c r="F4" s="6" t="s">
        <v>155</v>
      </c>
    </row>
    <row r="5" spans="1:6">
      <c r="A5" s="6" t="s">
        <v>9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75</v>
      </c>
    </row>
    <row r="6" spans="1:6">
      <c r="A6" s="12">
        <v>6</v>
      </c>
      <c r="B6" s="13" t="s">
        <v>1</v>
      </c>
      <c r="C6" s="13" t="s">
        <v>81</v>
      </c>
      <c r="D6" s="14">
        <v>27165000</v>
      </c>
      <c r="E6" s="14">
        <v>16528000</v>
      </c>
      <c r="F6" s="14">
        <v>10637000</v>
      </c>
    </row>
    <row r="7" spans="1:6">
      <c r="A7" s="12">
        <v>7</v>
      </c>
      <c r="B7" s="13" t="s">
        <v>156</v>
      </c>
      <c r="C7" s="13" t="s">
        <v>157</v>
      </c>
      <c r="D7" s="14">
        <v>16216000</v>
      </c>
      <c r="E7" s="14">
        <v>16216000</v>
      </c>
      <c r="F7" s="14">
        <v>0</v>
      </c>
    </row>
    <row r="8" spans="1:6">
      <c r="A8" s="12">
        <v>8</v>
      </c>
      <c r="B8" s="13" t="s">
        <v>158</v>
      </c>
      <c r="C8" s="13" t="s">
        <v>159</v>
      </c>
      <c r="D8" s="14">
        <v>10740000</v>
      </c>
      <c r="E8" s="14">
        <v>10740000</v>
      </c>
      <c r="F8" s="14">
        <v>0</v>
      </c>
    </row>
    <row r="9" spans="1:6">
      <c r="A9" s="12">
        <v>9</v>
      </c>
      <c r="B9" s="13" t="s">
        <v>160</v>
      </c>
      <c r="C9" s="13" t="s">
        <v>161</v>
      </c>
      <c r="D9" s="14">
        <v>1562000</v>
      </c>
      <c r="E9" s="14">
        <v>1562000</v>
      </c>
      <c r="F9" s="14">
        <v>0</v>
      </c>
    </row>
    <row r="10" spans="1:6">
      <c r="A10" s="12">
        <v>10</v>
      </c>
      <c r="B10" s="13" t="s">
        <v>162</v>
      </c>
      <c r="C10" s="13" t="s">
        <v>163</v>
      </c>
      <c r="D10" s="14">
        <v>100000</v>
      </c>
      <c r="E10" s="14">
        <v>100000</v>
      </c>
      <c r="F10" s="14">
        <v>0</v>
      </c>
    </row>
    <row r="11" spans="1:6">
      <c r="A11" s="12">
        <v>11</v>
      </c>
      <c r="B11" s="13" t="s">
        <v>164</v>
      </c>
      <c r="C11" s="13" t="s">
        <v>165</v>
      </c>
      <c r="D11" s="14">
        <v>700000</v>
      </c>
      <c r="E11" s="14">
        <v>700000</v>
      </c>
      <c r="F11" s="14">
        <v>0</v>
      </c>
    </row>
    <row r="12" spans="1:6">
      <c r="A12" s="12">
        <v>12</v>
      </c>
      <c r="B12" s="13" t="s">
        <v>166</v>
      </c>
      <c r="C12" s="13" t="s">
        <v>167</v>
      </c>
      <c r="D12" s="14">
        <v>2700000</v>
      </c>
      <c r="E12" s="14">
        <v>2700000</v>
      </c>
      <c r="F12" s="14">
        <v>0</v>
      </c>
    </row>
    <row r="13" spans="1:6">
      <c r="A13" s="12">
        <v>13</v>
      </c>
      <c r="B13" s="13" t="s">
        <v>168</v>
      </c>
      <c r="C13" s="13" t="s">
        <v>169</v>
      </c>
      <c r="D13" s="14">
        <v>135000</v>
      </c>
      <c r="E13" s="14">
        <v>135000</v>
      </c>
      <c r="F13" s="14">
        <v>0</v>
      </c>
    </row>
    <row r="14" spans="1:6">
      <c r="A14" s="12">
        <v>14</v>
      </c>
      <c r="B14" s="13" t="s">
        <v>170</v>
      </c>
      <c r="C14" s="13" t="s">
        <v>171</v>
      </c>
      <c r="D14" s="14">
        <v>186000</v>
      </c>
      <c r="E14" s="14">
        <v>186000</v>
      </c>
      <c r="F14" s="14">
        <v>0</v>
      </c>
    </row>
    <row r="15" spans="1:6">
      <c r="A15" s="12">
        <v>15</v>
      </c>
      <c r="B15" s="13" t="s">
        <v>172</v>
      </c>
      <c r="C15" s="13" t="s">
        <v>173</v>
      </c>
      <c r="D15" s="14">
        <v>7000</v>
      </c>
      <c r="E15" s="14">
        <v>7000</v>
      </c>
      <c r="F15" s="14">
        <v>0</v>
      </c>
    </row>
    <row r="16" spans="1:6">
      <c r="A16" s="12">
        <v>16</v>
      </c>
      <c r="B16" s="13" t="s">
        <v>174</v>
      </c>
      <c r="C16" s="13" t="s">
        <v>133</v>
      </c>
      <c r="D16" s="14">
        <v>86000</v>
      </c>
      <c r="E16" s="14">
        <v>86000</v>
      </c>
      <c r="F16" s="14">
        <v>0</v>
      </c>
    </row>
    <row r="17" spans="1:6">
      <c r="A17" s="12">
        <v>17</v>
      </c>
      <c r="B17" s="13" t="s">
        <v>175</v>
      </c>
      <c r="C17" s="13" t="s">
        <v>176</v>
      </c>
      <c r="D17" s="14">
        <v>10409000</v>
      </c>
      <c r="E17" s="14">
        <v>0</v>
      </c>
      <c r="F17" s="14">
        <v>10409000</v>
      </c>
    </row>
    <row r="18" spans="1:6">
      <c r="A18" s="12">
        <v>18</v>
      </c>
      <c r="B18" s="13" t="s">
        <v>177</v>
      </c>
      <c r="C18" s="13" t="s">
        <v>178</v>
      </c>
      <c r="D18" s="14">
        <v>677000</v>
      </c>
      <c r="E18" s="14">
        <v>0</v>
      </c>
      <c r="F18" s="14">
        <v>677000</v>
      </c>
    </row>
    <row r="19" spans="1:6">
      <c r="A19" s="12">
        <v>19</v>
      </c>
      <c r="B19" s="13" t="s">
        <v>179</v>
      </c>
      <c r="C19" s="13" t="s">
        <v>180</v>
      </c>
      <c r="D19" s="14">
        <v>83000</v>
      </c>
      <c r="E19" s="14">
        <v>0</v>
      </c>
      <c r="F19" s="14">
        <v>83000</v>
      </c>
    </row>
    <row r="20" spans="1:6">
      <c r="A20" s="12">
        <v>20</v>
      </c>
      <c r="B20" s="13" t="s">
        <v>181</v>
      </c>
      <c r="C20" s="13" t="s">
        <v>182</v>
      </c>
      <c r="D20" s="14">
        <v>30000</v>
      </c>
      <c r="E20" s="14">
        <v>0</v>
      </c>
      <c r="F20" s="14">
        <v>30000</v>
      </c>
    </row>
    <row r="21" spans="1:6">
      <c r="A21" s="12">
        <v>21</v>
      </c>
      <c r="B21" s="13" t="s">
        <v>183</v>
      </c>
      <c r="C21" s="13" t="s">
        <v>184</v>
      </c>
      <c r="D21" s="14">
        <v>2500</v>
      </c>
      <c r="E21" s="14">
        <v>0</v>
      </c>
      <c r="F21" s="14">
        <v>2500</v>
      </c>
    </row>
    <row r="22" spans="1:6">
      <c r="A22" s="12">
        <v>22</v>
      </c>
      <c r="B22" s="13" t="s">
        <v>185</v>
      </c>
      <c r="C22" s="13" t="s">
        <v>186</v>
      </c>
      <c r="D22" s="14">
        <v>291000</v>
      </c>
      <c r="E22" s="14">
        <v>0</v>
      </c>
      <c r="F22" s="14">
        <v>291000</v>
      </c>
    </row>
    <row r="23" spans="1:6">
      <c r="A23" s="12">
        <v>23</v>
      </c>
      <c r="B23" s="13" t="s">
        <v>187</v>
      </c>
      <c r="C23" s="13" t="s">
        <v>188</v>
      </c>
      <c r="D23" s="14">
        <v>11000</v>
      </c>
      <c r="E23" s="14">
        <v>0</v>
      </c>
      <c r="F23" s="14">
        <v>11000</v>
      </c>
    </row>
    <row r="24" spans="1:6">
      <c r="A24" s="12">
        <v>24</v>
      </c>
      <c r="B24" s="13" t="s">
        <v>189</v>
      </c>
      <c r="C24" s="13" t="s">
        <v>190</v>
      </c>
      <c r="D24" s="14">
        <v>200000</v>
      </c>
      <c r="E24" s="14">
        <v>0</v>
      </c>
      <c r="F24" s="14">
        <v>200000</v>
      </c>
    </row>
    <row r="25" spans="1:6">
      <c r="A25" s="12">
        <v>25</v>
      </c>
      <c r="B25" s="13" t="s">
        <v>191</v>
      </c>
      <c r="C25" s="13" t="s">
        <v>192</v>
      </c>
      <c r="D25" s="14">
        <v>711000</v>
      </c>
      <c r="E25" s="14">
        <v>0</v>
      </c>
      <c r="F25" s="14">
        <v>711000</v>
      </c>
    </row>
    <row r="26" spans="1:6">
      <c r="A26" s="12">
        <v>26</v>
      </c>
      <c r="B26" s="13" t="s">
        <v>193</v>
      </c>
      <c r="C26" s="13" t="s">
        <v>194</v>
      </c>
      <c r="D26" s="14">
        <v>4948000</v>
      </c>
      <c r="E26" s="14">
        <v>0</v>
      </c>
      <c r="F26" s="14">
        <v>4948000</v>
      </c>
    </row>
    <row r="27" spans="1:6">
      <c r="A27" s="12">
        <v>27</v>
      </c>
      <c r="B27" s="13" t="s">
        <v>195</v>
      </c>
      <c r="C27" s="13" t="s">
        <v>196</v>
      </c>
      <c r="D27" s="14">
        <v>1558000</v>
      </c>
      <c r="E27" s="14">
        <v>0</v>
      </c>
      <c r="F27" s="14">
        <v>1558000</v>
      </c>
    </row>
    <row r="28" spans="1:6">
      <c r="A28" s="12">
        <v>28</v>
      </c>
      <c r="B28" s="13" t="s">
        <v>197</v>
      </c>
      <c r="C28" s="13" t="s">
        <v>198</v>
      </c>
      <c r="D28" s="14">
        <v>11000</v>
      </c>
      <c r="E28" s="14">
        <v>0</v>
      </c>
      <c r="F28" s="14">
        <v>11000</v>
      </c>
    </row>
    <row r="29" spans="1:6">
      <c r="A29" s="12">
        <v>29</v>
      </c>
      <c r="B29" s="13" t="s">
        <v>199</v>
      </c>
      <c r="C29" s="13" t="s">
        <v>200</v>
      </c>
      <c r="D29" s="14">
        <v>15000</v>
      </c>
      <c r="E29" s="14">
        <v>0</v>
      </c>
      <c r="F29" s="14">
        <v>15000</v>
      </c>
    </row>
    <row r="30" spans="1:6">
      <c r="A30" s="12">
        <v>30</v>
      </c>
      <c r="B30" s="13" t="s">
        <v>201</v>
      </c>
      <c r="C30" s="13" t="s">
        <v>202</v>
      </c>
      <c r="D30" s="14">
        <v>5000</v>
      </c>
      <c r="E30" s="14">
        <v>0</v>
      </c>
      <c r="F30" s="14">
        <v>5000</v>
      </c>
    </row>
    <row r="31" spans="1:6">
      <c r="A31" s="12">
        <v>31</v>
      </c>
      <c r="B31" s="13" t="s">
        <v>203</v>
      </c>
      <c r="C31" s="13" t="s">
        <v>204</v>
      </c>
      <c r="D31" s="14">
        <v>776500</v>
      </c>
      <c r="E31" s="14">
        <v>0</v>
      </c>
      <c r="F31" s="14">
        <v>776500</v>
      </c>
    </row>
    <row r="32" spans="1:6">
      <c r="A32" s="12">
        <v>32</v>
      </c>
      <c r="B32" s="13" t="s">
        <v>205</v>
      </c>
      <c r="C32" s="13" t="s">
        <v>206</v>
      </c>
      <c r="D32" s="14">
        <v>119000</v>
      </c>
      <c r="E32" s="14">
        <v>0</v>
      </c>
      <c r="F32" s="14">
        <v>119000</v>
      </c>
    </row>
    <row r="33" spans="1:6">
      <c r="A33" s="12">
        <v>33</v>
      </c>
      <c r="B33" s="13" t="s">
        <v>207</v>
      </c>
      <c r="C33" s="13" t="s">
        <v>208</v>
      </c>
      <c r="D33" s="14">
        <v>540000</v>
      </c>
      <c r="E33" s="14">
        <v>0</v>
      </c>
      <c r="F33" s="14">
        <v>540000</v>
      </c>
    </row>
    <row r="34" spans="1:6">
      <c r="A34" s="12">
        <v>34</v>
      </c>
      <c r="B34" s="13" t="s">
        <v>209</v>
      </c>
      <c r="C34" s="13" t="s">
        <v>210</v>
      </c>
      <c r="D34" s="14">
        <v>153000</v>
      </c>
      <c r="E34" s="14">
        <v>0</v>
      </c>
      <c r="F34" s="14">
        <v>153000</v>
      </c>
    </row>
    <row r="35" spans="1:6">
      <c r="A35" s="12">
        <v>35</v>
      </c>
      <c r="B35" s="13" t="s">
        <v>211</v>
      </c>
      <c r="C35" s="13" t="s">
        <v>212</v>
      </c>
      <c r="D35" s="14">
        <v>156000</v>
      </c>
      <c r="E35" s="14">
        <v>0</v>
      </c>
      <c r="F35" s="14">
        <v>156000</v>
      </c>
    </row>
    <row r="36" spans="1:6">
      <c r="A36" s="12">
        <v>36</v>
      </c>
      <c r="B36" s="13" t="s">
        <v>213</v>
      </c>
      <c r="C36" s="13" t="s">
        <v>214</v>
      </c>
      <c r="D36" s="14">
        <v>80000</v>
      </c>
      <c r="E36" s="14">
        <v>0</v>
      </c>
      <c r="F36" s="14">
        <v>80000</v>
      </c>
    </row>
    <row r="37" spans="1:6">
      <c r="A37" s="12">
        <v>37</v>
      </c>
      <c r="B37" s="13" t="s">
        <v>215</v>
      </c>
      <c r="C37" s="13" t="s">
        <v>216</v>
      </c>
      <c r="D37" s="14">
        <v>42000</v>
      </c>
      <c r="E37" s="14">
        <v>0</v>
      </c>
      <c r="F37" s="14">
        <v>42000</v>
      </c>
    </row>
    <row r="38" spans="1:6">
      <c r="A38" s="12">
        <v>38</v>
      </c>
      <c r="B38" s="13" t="s">
        <v>217</v>
      </c>
      <c r="C38" s="13" t="s">
        <v>218</v>
      </c>
      <c r="D38" s="14">
        <v>312000</v>
      </c>
      <c r="E38" s="14">
        <v>312000</v>
      </c>
      <c r="F38" s="14">
        <v>0</v>
      </c>
    </row>
    <row r="39" spans="1:6">
      <c r="A39" s="12">
        <v>39</v>
      </c>
      <c r="B39" s="13" t="s">
        <v>219</v>
      </c>
      <c r="C39" s="13" t="s">
        <v>220</v>
      </c>
      <c r="D39" s="14">
        <v>30000</v>
      </c>
      <c r="E39" s="14">
        <v>30000</v>
      </c>
      <c r="F39" s="14">
        <v>0</v>
      </c>
    </row>
    <row r="40" spans="1:6">
      <c r="A40" s="12">
        <v>40</v>
      </c>
      <c r="B40" s="13" t="s">
        <v>221</v>
      </c>
      <c r="C40" s="13" t="s">
        <v>222</v>
      </c>
      <c r="D40" s="14">
        <v>72000</v>
      </c>
      <c r="E40" s="14">
        <v>72000</v>
      </c>
      <c r="F40" s="14">
        <v>0</v>
      </c>
    </row>
    <row r="41" spans="1:6">
      <c r="A41" s="12">
        <v>41</v>
      </c>
      <c r="B41" s="13" t="s">
        <v>223</v>
      </c>
      <c r="C41" s="13" t="s">
        <v>224</v>
      </c>
      <c r="D41" s="14">
        <v>140000</v>
      </c>
      <c r="E41" s="14">
        <v>140000</v>
      </c>
      <c r="F41" s="14">
        <v>0</v>
      </c>
    </row>
    <row r="42" spans="1:6">
      <c r="A42" s="12">
        <v>42</v>
      </c>
      <c r="B42" s="13" t="s">
        <v>225</v>
      </c>
      <c r="C42" s="13" t="s">
        <v>226</v>
      </c>
      <c r="D42" s="14">
        <v>70000</v>
      </c>
      <c r="E42" s="14">
        <v>70000</v>
      </c>
      <c r="F42" s="14">
        <v>0</v>
      </c>
    </row>
    <row r="43" spans="1:6">
      <c r="A43" s="12">
        <v>43</v>
      </c>
      <c r="B43" s="13" t="s">
        <v>227</v>
      </c>
      <c r="C43" s="13" t="s">
        <v>228</v>
      </c>
      <c r="D43" s="14">
        <v>228000</v>
      </c>
      <c r="E43" s="14">
        <v>0</v>
      </c>
      <c r="F43" s="14">
        <v>228000</v>
      </c>
    </row>
    <row r="44" spans="1:6">
      <c r="A44" s="12">
        <v>44</v>
      </c>
      <c r="B44" s="13" t="s">
        <v>229</v>
      </c>
      <c r="C44" s="13" t="s">
        <v>230</v>
      </c>
      <c r="D44" s="14">
        <v>228000</v>
      </c>
      <c r="E44" s="14">
        <v>0</v>
      </c>
      <c r="F44" s="14">
        <v>228000</v>
      </c>
    </row>
  </sheetData>
  <mergeCells count="5">
    <mergeCell ref="A1:F1"/>
    <mergeCell ref="A2:D2"/>
    <mergeCell ref="B3:C3"/>
    <mergeCell ref="D3:F3"/>
    <mergeCell ref="A3:A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B13" sqref="B13"/>
    </sheetView>
  </sheetViews>
  <sheetFormatPr defaultColWidth="9" defaultRowHeight="13.5" outlineLevelCol="5"/>
  <cols>
    <col min="2" max="2" width="21.875" customWidth="1"/>
    <col min="3" max="3" width="21.25" customWidth="1"/>
    <col min="4" max="4" width="12.25" customWidth="1"/>
    <col min="5" max="5" width="10.75" customWidth="1"/>
    <col min="6" max="6" width="10.875" customWidth="1"/>
  </cols>
  <sheetData>
    <row r="1" ht="65.25" customHeight="1" spans="1:6">
      <c r="A1" s="2" t="s">
        <v>231</v>
      </c>
      <c r="B1" s="6" t="s">
        <v>1</v>
      </c>
      <c r="C1" s="6" t="s">
        <v>1</v>
      </c>
      <c r="D1" s="6" t="s">
        <v>1</v>
      </c>
      <c r="E1" s="4" t="s">
        <v>1</v>
      </c>
      <c r="F1" s="6" t="s">
        <v>1</v>
      </c>
    </row>
    <row r="2" ht="22.5" spans="1:6">
      <c r="A2" s="5" t="s">
        <v>2</v>
      </c>
      <c r="B2" s="6" t="s">
        <v>1</v>
      </c>
      <c r="C2" s="4" t="s">
        <v>3</v>
      </c>
      <c r="D2" s="6" t="s">
        <v>1</v>
      </c>
      <c r="E2" s="4" t="s">
        <v>3</v>
      </c>
      <c r="F2" s="4" t="s">
        <v>4</v>
      </c>
    </row>
    <row r="3" spans="1:6">
      <c r="A3" s="6" t="s">
        <v>5</v>
      </c>
      <c r="B3" s="6" t="s">
        <v>61</v>
      </c>
      <c r="C3" s="6" t="s">
        <v>1</v>
      </c>
      <c r="D3" s="6" t="s">
        <v>81</v>
      </c>
      <c r="E3" s="6" t="s">
        <v>136</v>
      </c>
      <c r="F3" s="6" t="s">
        <v>137</v>
      </c>
    </row>
    <row r="4" spans="1:6">
      <c r="A4" s="6" t="s">
        <v>9</v>
      </c>
      <c r="B4" s="6" t="s">
        <v>69</v>
      </c>
      <c r="C4" s="6" t="s">
        <v>70</v>
      </c>
      <c r="D4" s="6" t="s">
        <v>1</v>
      </c>
      <c r="E4" s="6" t="s">
        <v>1</v>
      </c>
      <c r="F4" s="6" t="s">
        <v>74</v>
      </c>
    </row>
    <row r="5" spans="1:6">
      <c r="A5" s="6" t="s">
        <v>9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75</v>
      </c>
    </row>
    <row r="6" spans="1:6">
      <c r="A6" s="12">
        <v>6</v>
      </c>
      <c r="B6" s="13" t="s">
        <v>1</v>
      </c>
      <c r="C6" s="13" t="s">
        <v>81</v>
      </c>
      <c r="D6" s="14">
        <v>744100</v>
      </c>
      <c r="E6" s="14">
        <v>0</v>
      </c>
      <c r="F6" s="14">
        <v>744100</v>
      </c>
    </row>
    <row r="7" spans="1:6">
      <c r="A7" s="12">
        <v>7</v>
      </c>
      <c r="B7" s="13" t="s">
        <v>106</v>
      </c>
      <c r="C7" s="13" t="s">
        <v>107</v>
      </c>
      <c r="D7" s="14">
        <v>744100</v>
      </c>
      <c r="E7" s="14">
        <v>0</v>
      </c>
      <c r="F7" s="14">
        <v>744100</v>
      </c>
    </row>
    <row r="8" spans="1:6">
      <c r="A8" s="12">
        <v>8</v>
      </c>
      <c r="B8" s="13" t="s">
        <v>108</v>
      </c>
      <c r="C8" s="13" t="s">
        <v>109</v>
      </c>
      <c r="D8" s="14">
        <v>744100</v>
      </c>
      <c r="E8" s="14">
        <v>0</v>
      </c>
      <c r="F8" s="14">
        <v>744100</v>
      </c>
    </row>
    <row r="9" spans="1:6">
      <c r="A9" s="12">
        <v>9</v>
      </c>
      <c r="B9" s="13" t="s">
        <v>110</v>
      </c>
      <c r="C9" s="13" t="s">
        <v>111</v>
      </c>
      <c r="D9" s="14">
        <v>744100</v>
      </c>
      <c r="E9" s="14">
        <v>0</v>
      </c>
      <c r="F9" s="14">
        <v>744100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C15" sqref="C15"/>
    </sheetView>
  </sheetViews>
  <sheetFormatPr defaultColWidth="9" defaultRowHeight="13.5" outlineLevelCol="5"/>
  <cols>
    <col min="1" max="1" width="9.875" customWidth="1"/>
    <col min="2" max="2" width="23.25" customWidth="1"/>
    <col min="3" max="3" width="17.375" customWidth="1"/>
    <col min="4" max="4" width="18.375" customWidth="1"/>
    <col min="5" max="5" width="16.75" customWidth="1"/>
    <col min="6" max="6" width="17.75" customWidth="1"/>
  </cols>
  <sheetData>
    <row r="1" ht="53.25" customHeight="1" spans="1:6">
      <c r="A1" s="2" t="s">
        <v>232</v>
      </c>
      <c r="B1" s="6" t="s">
        <v>1</v>
      </c>
      <c r="C1" s="6" t="s">
        <v>1</v>
      </c>
      <c r="D1" s="6" t="s">
        <v>1</v>
      </c>
      <c r="E1" s="4" t="s">
        <v>1</v>
      </c>
      <c r="F1" s="6" t="s">
        <v>1</v>
      </c>
    </row>
    <row r="2" spans="1:6">
      <c r="A2" s="5" t="s">
        <v>2</v>
      </c>
      <c r="B2" s="6" t="s">
        <v>1</v>
      </c>
      <c r="C2" s="4" t="s">
        <v>3</v>
      </c>
      <c r="D2" s="6" t="s">
        <v>1</v>
      </c>
      <c r="E2" s="4" t="s">
        <v>3</v>
      </c>
      <c r="F2" s="4" t="s">
        <v>4</v>
      </c>
    </row>
    <row r="3" spans="1:6">
      <c r="A3" s="6" t="s">
        <v>5</v>
      </c>
      <c r="B3" s="6" t="s">
        <v>61</v>
      </c>
      <c r="C3" s="6" t="s">
        <v>1</v>
      </c>
      <c r="D3" s="6" t="s">
        <v>81</v>
      </c>
      <c r="E3" s="6" t="s">
        <v>136</v>
      </c>
      <c r="F3" s="6" t="s">
        <v>137</v>
      </c>
    </row>
    <row r="4" spans="1:6">
      <c r="A4" s="6" t="s">
        <v>9</v>
      </c>
      <c r="B4" s="6" t="s">
        <v>69</v>
      </c>
      <c r="C4" s="6" t="s">
        <v>70</v>
      </c>
      <c r="D4" s="6" t="s">
        <v>1</v>
      </c>
      <c r="E4" s="6" t="s">
        <v>1</v>
      </c>
      <c r="F4" s="6" t="s">
        <v>74</v>
      </c>
    </row>
    <row r="5" spans="1:6">
      <c r="A5" s="6" t="s">
        <v>9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75</v>
      </c>
    </row>
    <row r="6" spans="1:6">
      <c r="A6" s="12">
        <v>6</v>
      </c>
      <c r="B6" s="13" t="s">
        <v>1</v>
      </c>
      <c r="C6" s="13" t="s">
        <v>81</v>
      </c>
      <c r="D6" s="14" t="s">
        <v>1</v>
      </c>
      <c r="E6" s="14">
        <v>0</v>
      </c>
      <c r="F6" s="14" t="s">
        <v>1</v>
      </c>
    </row>
    <row r="10" spans="1:1">
      <c r="A10" t="s">
        <v>233</v>
      </c>
    </row>
  </sheetData>
  <mergeCells count="8">
    <mergeCell ref="A1:F1"/>
    <mergeCell ref="A2:D2"/>
    <mergeCell ref="B3:C3"/>
    <mergeCell ref="A10:F10"/>
    <mergeCell ref="A3:A4"/>
    <mergeCell ref="D3:D4"/>
    <mergeCell ref="E3:E4"/>
    <mergeCell ref="F3:F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F16" sqref="F16"/>
    </sheetView>
  </sheetViews>
  <sheetFormatPr defaultColWidth="9" defaultRowHeight="13.5" outlineLevelCol="6"/>
  <cols>
    <col min="1" max="1" width="10.875" customWidth="1"/>
    <col min="2" max="2" width="22.875" customWidth="1"/>
    <col min="3" max="3" width="11.875" customWidth="1"/>
    <col min="4" max="4" width="14.875" customWidth="1"/>
    <col min="5" max="5" width="17.375" customWidth="1"/>
    <col min="6" max="6" width="20.875" customWidth="1"/>
    <col min="7" max="7" width="24.125" customWidth="1"/>
  </cols>
  <sheetData>
    <row r="1" ht="54.75" customHeight="1" spans="1:7">
      <c r="A1" s="2" t="s">
        <v>234</v>
      </c>
      <c r="B1" s="3"/>
      <c r="C1" s="3"/>
      <c r="D1" s="3"/>
      <c r="E1" s="4"/>
      <c r="F1" s="3"/>
      <c r="G1" s="3"/>
    </row>
    <row r="2" spans="1:7">
      <c r="A2" s="5" t="s">
        <v>2</v>
      </c>
      <c r="B2" s="3"/>
      <c r="C2" s="3"/>
      <c r="D2" s="4" t="s">
        <v>3</v>
      </c>
      <c r="E2" s="5"/>
      <c r="F2" s="4" t="s">
        <v>3</v>
      </c>
      <c r="G2" s="4" t="s">
        <v>4</v>
      </c>
    </row>
    <row r="3" spans="1:7">
      <c r="A3" s="6" t="s">
        <v>5</v>
      </c>
      <c r="B3" s="6" t="s">
        <v>235</v>
      </c>
      <c r="C3" s="6" t="s">
        <v>7</v>
      </c>
      <c r="D3" s="3"/>
      <c r="E3" s="3"/>
      <c r="F3" s="3"/>
      <c r="G3" s="3"/>
    </row>
    <row r="4" ht="22.5" spans="1:7">
      <c r="A4" s="6" t="s">
        <v>9</v>
      </c>
      <c r="B4" s="3"/>
      <c r="C4" s="6" t="s">
        <v>81</v>
      </c>
      <c r="D4" s="6" t="s">
        <v>144</v>
      </c>
      <c r="E4" s="6" t="s">
        <v>236</v>
      </c>
      <c r="F4" s="6" t="s">
        <v>146</v>
      </c>
      <c r="G4" s="6" t="s">
        <v>237</v>
      </c>
    </row>
    <row r="5" spans="1:7">
      <c r="A5" s="6" t="s">
        <v>9</v>
      </c>
      <c r="B5" s="3"/>
      <c r="C5" s="3"/>
      <c r="D5" s="3"/>
      <c r="E5" s="3"/>
      <c r="F5" s="3"/>
      <c r="G5" s="3"/>
    </row>
    <row r="6" s="1" customFormat="1" ht="14.25" spans="1:7">
      <c r="A6" s="7" t="s">
        <v>9</v>
      </c>
      <c r="B6" s="7" t="s">
        <v>12</v>
      </c>
      <c r="C6" s="7" t="s">
        <v>13</v>
      </c>
      <c r="D6" s="7" t="s">
        <v>14</v>
      </c>
      <c r="E6" s="7" t="s">
        <v>15</v>
      </c>
      <c r="F6" s="7" t="s">
        <v>75</v>
      </c>
      <c r="G6" s="7" t="s">
        <v>76</v>
      </c>
    </row>
    <row r="7" s="1" customFormat="1" ht="14.25" spans="1:7">
      <c r="A7" s="8">
        <f t="shared" ref="A7:A14" si="0">ROW()</f>
        <v>7</v>
      </c>
      <c r="B7" s="9" t="s">
        <v>58</v>
      </c>
      <c r="C7" s="10">
        <f>D7</f>
        <v>187000</v>
      </c>
      <c r="D7" s="10">
        <f>D8+D9+D12+D13+D14</f>
        <v>187000</v>
      </c>
      <c r="E7" s="10">
        <v>0</v>
      </c>
      <c r="F7" s="10">
        <v>0</v>
      </c>
      <c r="G7" s="10">
        <v>0</v>
      </c>
    </row>
    <row r="8" s="1" customFormat="1" ht="14.25" spans="1:7">
      <c r="A8" s="8">
        <f t="shared" si="0"/>
        <v>8</v>
      </c>
      <c r="B8" s="9" t="s">
        <v>238</v>
      </c>
      <c r="C8" s="10">
        <f t="shared" ref="C8:C14" si="1">D8</f>
        <v>0</v>
      </c>
      <c r="D8" s="10">
        <v>0</v>
      </c>
      <c r="E8" s="10">
        <v>0</v>
      </c>
      <c r="F8" s="10">
        <v>0</v>
      </c>
      <c r="G8" s="10">
        <v>0</v>
      </c>
    </row>
    <row r="9" s="1" customFormat="1" ht="14.25" spans="1:7">
      <c r="A9" s="8">
        <f t="shared" si="0"/>
        <v>9</v>
      </c>
      <c r="B9" s="9" t="s">
        <v>239</v>
      </c>
      <c r="C9" s="10">
        <f t="shared" si="1"/>
        <v>156000</v>
      </c>
      <c r="D9" s="10">
        <v>156000</v>
      </c>
      <c r="E9" s="10">
        <v>0</v>
      </c>
      <c r="F9" s="10">
        <v>0</v>
      </c>
      <c r="G9" s="10">
        <v>0</v>
      </c>
    </row>
    <row r="10" s="1" customFormat="1" ht="14.25" spans="1:7">
      <c r="A10" s="8">
        <f t="shared" si="0"/>
        <v>10</v>
      </c>
      <c r="B10" s="9" t="s">
        <v>240</v>
      </c>
      <c r="C10" s="10">
        <f t="shared" si="1"/>
        <v>0</v>
      </c>
      <c r="D10" s="10">
        <v>0</v>
      </c>
      <c r="E10" s="10">
        <v>0</v>
      </c>
      <c r="F10" s="10">
        <v>0</v>
      </c>
      <c r="G10" s="10">
        <v>0</v>
      </c>
    </row>
    <row r="11" s="1" customFormat="1" ht="14.25" spans="1:7">
      <c r="A11" s="8">
        <f t="shared" si="0"/>
        <v>11</v>
      </c>
      <c r="B11" s="9" t="s">
        <v>241</v>
      </c>
      <c r="C11" s="10">
        <f t="shared" si="1"/>
        <v>156000</v>
      </c>
      <c r="D11" s="10">
        <v>156000</v>
      </c>
      <c r="E11" s="10">
        <v>0</v>
      </c>
      <c r="F11" s="10">
        <v>0</v>
      </c>
      <c r="G11" s="10">
        <v>0</v>
      </c>
    </row>
    <row r="12" s="1" customFormat="1" ht="14.25" spans="1:7">
      <c r="A12" s="8">
        <f t="shared" si="0"/>
        <v>12</v>
      </c>
      <c r="B12" s="9" t="s">
        <v>242</v>
      </c>
      <c r="C12" s="10">
        <f t="shared" si="1"/>
        <v>5000</v>
      </c>
      <c r="D12" s="10">
        <v>5000</v>
      </c>
      <c r="E12" s="10">
        <v>0</v>
      </c>
      <c r="F12" s="10">
        <v>0</v>
      </c>
      <c r="G12" s="10">
        <v>0</v>
      </c>
    </row>
    <row r="13" spans="1:7">
      <c r="A13" s="8">
        <f t="shared" si="0"/>
        <v>13</v>
      </c>
      <c r="B13" s="9" t="s">
        <v>243</v>
      </c>
      <c r="C13" s="10">
        <f t="shared" si="1"/>
        <v>11000</v>
      </c>
      <c r="D13" s="11">
        <v>11000</v>
      </c>
      <c r="E13" s="10">
        <v>0</v>
      </c>
      <c r="F13" s="10">
        <v>0</v>
      </c>
      <c r="G13" s="10">
        <v>0</v>
      </c>
    </row>
    <row r="14" spans="1:7">
      <c r="A14" s="8">
        <f t="shared" si="0"/>
        <v>14</v>
      </c>
      <c r="B14" s="9" t="s">
        <v>244</v>
      </c>
      <c r="C14" s="10">
        <f t="shared" si="1"/>
        <v>15000</v>
      </c>
      <c r="D14" s="11">
        <v>15000</v>
      </c>
      <c r="E14" s="10">
        <v>0</v>
      </c>
      <c r="F14" s="10">
        <v>0</v>
      </c>
      <c r="G14" s="10">
        <v>0</v>
      </c>
    </row>
  </sheetData>
  <mergeCells count="5">
    <mergeCell ref="A1:G1"/>
    <mergeCell ref="A2:E2"/>
    <mergeCell ref="C3:G3"/>
    <mergeCell ref="A3:A4"/>
    <mergeCell ref="B3:B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馆陶县交通运输局（主管）</cp:lastModifiedBy>
  <dcterms:created xsi:type="dcterms:W3CDTF">2020-03-13T07:47:00Z</dcterms:created>
  <dcterms:modified xsi:type="dcterms:W3CDTF">2020-04-29T06:16:22Z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