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145"/>
  </bookViews>
  <sheets>
    <sheet name="Sheet1 (3)" sheetId="3" r:id="rId1"/>
  </sheets>
  <definedNames>
    <definedName name="_xlnm._FilterDatabase" localSheetId="0" hidden="1">'Sheet1 (3)'!$1:$196</definedName>
    <definedName name="_xlnm.Print_Titles" localSheetId="0">'Sheet1 (3)'!$1:$1</definedName>
  </definedNames>
  <calcPr calcId="144525"/>
</workbook>
</file>

<file path=xl/sharedStrings.xml><?xml version="1.0" encoding="utf-8"?>
<sst xmlns="http://schemas.openxmlformats.org/spreadsheetml/2006/main" count="487" uniqueCount="234">
  <si>
    <t>序号</t>
  </si>
  <si>
    <t>身份证号</t>
  </si>
  <si>
    <t>准考证号</t>
  </si>
  <si>
    <t>岗位</t>
  </si>
  <si>
    <t>面试成绩</t>
  </si>
  <si>
    <t>综合成绩</t>
  </si>
  <si>
    <t>岗位内排名</t>
  </si>
  <si>
    <t>是否进入下一环节</t>
  </si>
  <si>
    <t>130433********0049</t>
  </si>
  <si>
    <t>语文高校</t>
  </si>
  <si>
    <t>是</t>
  </si>
  <si>
    <t>130433********0020</t>
  </si>
  <si>
    <t>130421********3923</t>
  </si>
  <si>
    <t>130435********0027</t>
  </si>
  <si>
    <t>130428********3522</t>
  </si>
  <si>
    <t>130435********3429</t>
  </si>
  <si>
    <t>130433********3126</t>
  </si>
  <si>
    <t>语文</t>
  </si>
  <si>
    <t>130433********0924</t>
  </si>
  <si>
    <t>130403********272X</t>
  </si>
  <si>
    <t>130481********3761</t>
  </si>
  <si>
    <t>130481********1961</t>
  </si>
  <si>
    <t>数学高校</t>
  </si>
  <si>
    <t>130433********0024</t>
  </si>
  <si>
    <t>130481********2879</t>
  </si>
  <si>
    <t>130481********3766</t>
  </si>
  <si>
    <t>130429********7344</t>
  </si>
  <si>
    <t>130425********066X</t>
  </si>
  <si>
    <t>130429********4029</t>
  </si>
  <si>
    <t>130424********1022</t>
  </si>
  <si>
    <t>130428********0029</t>
  </si>
  <si>
    <t>数学</t>
  </si>
  <si>
    <t>130433********0027</t>
  </si>
  <si>
    <t>371525********6676</t>
  </si>
  <si>
    <t>132135********0025</t>
  </si>
  <si>
    <t>130481********1366</t>
  </si>
  <si>
    <t>130428********0210</t>
  </si>
  <si>
    <t>130435********0925</t>
  </si>
  <si>
    <t>130421********0342</t>
  </si>
  <si>
    <t>130424********2429</t>
  </si>
  <si>
    <t>英语高校</t>
  </si>
  <si>
    <t>130433********0025</t>
  </si>
  <si>
    <t>130433********3143</t>
  </si>
  <si>
    <t>130428********3707</t>
  </si>
  <si>
    <t>130481********256X</t>
  </si>
  <si>
    <t>130431********0823</t>
  </si>
  <si>
    <t>130435********2721</t>
  </si>
  <si>
    <t>英语</t>
  </si>
  <si>
    <t>130433********0047</t>
  </si>
  <si>
    <t>130434********522X</t>
  </si>
  <si>
    <t>130481********0044</t>
  </si>
  <si>
    <t>130429********3839</t>
  </si>
  <si>
    <t>物理高校</t>
  </si>
  <si>
    <t>130435********1226</t>
  </si>
  <si>
    <t>130423********4345</t>
  </si>
  <si>
    <t>130430********0021</t>
  </si>
  <si>
    <t>371525********175X</t>
  </si>
  <si>
    <t>物理</t>
  </si>
  <si>
    <t>130434********2034</t>
  </si>
  <si>
    <t>130425********2045</t>
  </si>
  <si>
    <t>130435********1854</t>
  </si>
  <si>
    <t>130435********2121</t>
  </si>
  <si>
    <t>130430********2116</t>
  </si>
  <si>
    <t>130425********7112</t>
  </si>
  <si>
    <t>化学高校</t>
  </si>
  <si>
    <t>130429********7317</t>
  </si>
  <si>
    <t>130425********3427</t>
  </si>
  <si>
    <t>130424********2426</t>
  </si>
  <si>
    <t>130428********1749</t>
  </si>
  <si>
    <t>130481********2885</t>
  </si>
  <si>
    <t>130430********0169</t>
  </si>
  <si>
    <t>化学</t>
  </si>
  <si>
    <t>130427********5924</t>
  </si>
  <si>
    <t>130481********2864</t>
  </si>
  <si>
    <t>130429********4425</t>
  </si>
  <si>
    <t>130427********142X</t>
  </si>
  <si>
    <t>130429********6527</t>
  </si>
  <si>
    <t>130403********1522</t>
  </si>
  <si>
    <t>130433********1343</t>
  </si>
  <si>
    <t>生物高校</t>
  </si>
  <si>
    <t>130481********032X</t>
  </si>
  <si>
    <t>130433********3189</t>
  </si>
  <si>
    <t>130431********2423</t>
  </si>
  <si>
    <t>130433********0048</t>
  </si>
  <si>
    <t>生物</t>
  </si>
  <si>
    <t>130433********0117</t>
  </si>
  <si>
    <t>130427********312X</t>
  </si>
  <si>
    <t>130481********2420</t>
  </si>
  <si>
    <t>130433********0523</t>
  </si>
  <si>
    <t>历史高校</t>
  </si>
  <si>
    <t>130435********3425</t>
  </si>
  <si>
    <t>130433********3148</t>
  </si>
  <si>
    <t>130430********1327</t>
  </si>
  <si>
    <t>130433********0526</t>
  </si>
  <si>
    <t>历史</t>
  </si>
  <si>
    <t>130429********7627</t>
  </si>
  <si>
    <t>130425********2018</t>
  </si>
  <si>
    <t>130425********6313</t>
  </si>
  <si>
    <t>130427********0524</t>
  </si>
  <si>
    <t>130433********0037</t>
  </si>
  <si>
    <t>地理高校</t>
  </si>
  <si>
    <t>130435********091X</t>
  </si>
  <si>
    <t>130428********3703</t>
  </si>
  <si>
    <t>130481********1832</t>
  </si>
  <si>
    <t>130433********172X</t>
  </si>
  <si>
    <t>地理</t>
  </si>
  <si>
    <t>130433********272X</t>
  </si>
  <si>
    <t>130433********0323</t>
  </si>
  <si>
    <t>130435********1222</t>
  </si>
  <si>
    <t>政治高校</t>
  </si>
  <si>
    <t>130424********2420</t>
  </si>
  <si>
    <t>130431********1721</t>
  </si>
  <si>
    <t>130402********0610</t>
  </si>
  <si>
    <t>130427********6120</t>
  </si>
  <si>
    <t>130433********3521</t>
  </si>
  <si>
    <t>政治</t>
  </si>
  <si>
    <t>130429********5223</t>
  </si>
  <si>
    <t>130581********4320</t>
  </si>
  <si>
    <t>美术高校</t>
  </si>
  <si>
    <t>130423********0024</t>
  </si>
  <si>
    <t>130432********1742</t>
  </si>
  <si>
    <t>美术</t>
  </si>
  <si>
    <t>130433********292X</t>
  </si>
  <si>
    <t>412828********3920</t>
  </si>
  <si>
    <t>130433********2320</t>
  </si>
  <si>
    <t>130435********1537</t>
  </si>
  <si>
    <t>音乐</t>
  </si>
  <si>
    <t>130433********0912</t>
  </si>
  <si>
    <t>130433********0011</t>
  </si>
  <si>
    <t>体育</t>
  </si>
  <si>
    <t>130424********0035</t>
  </si>
  <si>
    <t>130426********0329</t>
  </si>
  <si>
    <t>医生</t>
  </si>
  <si>
    <t>130433********2933</t>
  </si>
  <si>
    <t>130428********3709</t>
  </si>
  <si>
    <t>130425********7527</t>
  </si>
  <si>
    <t>130481********4667</t>
  </si>
  <si>
    <t>130425********0016</t>
  </si>
  <si>
    <t>130433********0128</t>
  </si>
  <si>
    <t>130433********0929</t>
  </si>
  <si>
    <t>130433********0528</t>
  </si>
  <si>
    <t>130433********0928</t>
  </si>
  <si>
    <t>130435********2365</t>
  </si>
  <si>
    <t>130425********7724</t>
  </si>
  <si>
    <t>130426********1162</t>
  </si>
  <si>
    <t>130423********0037</t>
  </si>
  <si>
    <t>130433********3133</t>
  </si>
  <si>
    <t>130424********1025</t>
  </si>
  <si>
    <t>130429********806X</t>
  </si>
  <si>
    <t>130433********0081</t>
  </si>
  <si>
    <t>130423********1047</t>
  </si>
  <si>
    <t>130424********0768</t>
  </si>
  <si>
    <t>130423********3375</t>
  </si>
  <si>
    <t>130433********0313</t>
  </si>
  <si>
    <t>130425********4945</t>
  </si>
  <si>
    <t>130433********1311</t>
  </si>
  <si>
    <t>130406********2426</t>
  </si>
  <si>
    <t>130428********0117</t>
  </si>
  <si>
    <t>130425********7524</t>
  </si>
  <si>
    <t>130421********4228</t>
  </si>
  <si>
    <t>130481********2571</t>
  </si>
  <si>
    <t>130433********3323</t>
  </si>
  <si>
    <t>130424********0067</t>
  </si>
  <si>
    <t>130432********0016</t>
  </si>
  <si>
    <t>130433********0544</t>
  </si>
  <si>
    <t>130426********2328</t>
  </si>
  <si>
    <t>130432********1353</t>
  </si>
  <si>
    <t>130434********4821</t>
  </si>
  <si>
    <t>130434********1212</t>
  </si>
  <si>
    <t>130435********1220</t>
  </si>
  <si>
    <t>130426********2002</t>
  </si>
  <si>
    <t>130433********0026</t>
  </si>
  <si>
    <t>护士</t>
  </si>
  <si>
    <t>130433********0015</t>
  </si>
  <si>
    <t>130433********0120</t>
  </si>
  <si>
    <t>130433********3120</t>
  </si>
  <si>
    <t>130535********1118</t>
  </si>
  <si>
    <t>130430********1710</t>
  </si>
  <si>
    <t>130424********1421</t>
  </si>
  <si>
    <t>130433********0127</t>
  </si>
  <si>
    <t>130426********4227</t>
  </si>
  <si>
    <t>130428********0083</t>
  </si>
  <si>
    <t>130424********2445</t>
  </si>
  <si>
    <t>142622********5228</t>
  </si>
  <si>
    <t>130433********0522</t>
  </si>
  <si>
    <t>130423********1444</t>
  </si>
  <si>
    <t>130427********1423</t>
  </si>
  <si>
    <t>130433********0547</t>
  </si>
  <si>
    <t>130435********2316</t>
  </si>
  <si>
    <t>130433********1345</t>
  </si>
  <si>
    <t>130582********4821</t>
  </si>
  <si>
    <t>130434********0027</t>
  </si>
  <si>
    <t>130481********1360</t>
  </si>
  <si>
    <t>130427********3926</t>
  </si>
  <si>
    <t>130434********3939</t>
  </si>
  <si>
    <t>130424********0027</t>
  </si>
  <si>
    <t>130433********3520</t>
  </si>
  <si>
    <t>130434********3927</t>
  </si>
  <si>
    <t>130433********1318</t>
  </si>
  <si>
    <t>医务技术</t>
  </si>
  <si>
    <t>130433********2390</t>
  </si>
  <si>
    <t>130433********2519</t>
  </si>
  <si>
    <t>25007258130</t>
  </si>
  <si>
    <t>25007258207</t>
  </si>
  <si>
    <t>130433********2317</t>
  </si>
  <si>
    <t>25007258119</t>
  </si>
  <si>
    <t>130433********2987</t>
  </si>
  <si>
    <t>25007258123</t>
  </si>
  <si>
    <t>130533********2532</t>
  </si>
  <si>
    <t>130433********092X</t>
  </si>
  <si>
    <t>25007258120</t>
  </si>
  <si>
    <t>130433********1919</t>
  </si>
  <si>
    <t>130433********0044</t>
  </si>
  <si>
    <t>25007258129</t>
  </si>
  <si>
    <t>130434********651X</t>
  </si>
  <si>
    <t>130434********0381</t>
  </si>
  <si>
    <t>130533********0555</t>
  </si>
  <si>
    <t>130481********3319</t>
  </si>
  <si>
    <t>130429********5845</t>
  </si>
  <si>
    <t>25007258228</t>
  </si>
  <si>
    <t>130435********2346</t>
  </si>
  <si>
    <t>25007258117</t>
  </si>
  <si>
    <t>130433********0110</t>
  </si>
  <si>
    <t>130432********0025</t>
  </si>
  <si>
    <t>130425********3416</t>
  </si>
  <si>
    <t>130430********2123</t>
  </si>
  <si>
    <t>130431********0029</t>
  </si>
  <si>
    <t>130433********0321</t>
  </si>
  <si>
    <t>130403********3320</t>
  </si>
  <si>
    <t>130433********0042</t>
  </si>
  <si>
    <t>130429********4343</t>
  </si>
  <si>
    <t>25007258209</t>
  </si>
  <si>
    <t>130530********0522</t>
  </si>
  <si>
    <t>130535********002X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</si>
</sst>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177" formatCode="0.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2"/>
      <name val="Arial"/>
      <charset val="1"/>
    </font>
    <font>
      <sz val="12"/>
      <name val="Arial"/>
      <charset val="1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color theme="1"/>
      <name val="仿宋_GB2312"/>
      <charset val="134"/>
    </font>
    <font>
      <b/>
      <sz val="14"/>
      <name val="仿宋_GB2312"/>
      <charset val="1"/>
    </font>
    <font>
      <sz val="14"/>
      <name val="仿宋_GB2312"/>
      <charset val="1"/>
    </font>
    <font>
      <sz val="14"/>
      <name val="仿宋_GB2312"/>
      <charset val="134"/>
    </font>
    <font>
      <b/>
      <sz val="12"/>
      <color theme="1"/>
      <name val="宋体"/>
      <charset val="134"/>
      <scheme val="minor"/>
    </font>
    <font>
      <sz val="14"/>
      <color rgb="FF00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16" borderId="7" applyNumberFormat="0" applyAlignment="0" applyProtection="0">
      <alignment vertical="center"/>
    </xf>
    <xf numFmtId="0" fontId="21" fillId="16" borderId="6" applyNumberFormat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96"/>
  <sheetViews>
    <sheetView tabSelected="1" topLeftCell="A175" workbookViewId="0">
      <selection activeCell="G8" sqref="G8"/>
    </sheetView>
  </sheetViews>
  <sheetFormatPr defaultColWidth="8.89166666666667" defaultRowHeight="18.75"/>
  <cols>
    <col min="1" max="1" width="6.33333333333333" style="5" customWidth="1"/>
    <col min="2" max="2" width="24.5" style="5" customWidth="1"/>
    <col min="3" max="3" width="17.75" style="5" customWidth="1"/>
    <col min="4" max="4" width="12.875" style="5" customWidth="1"/>
    <col min="5" max="5" width="12.5" style="5" customWidth="1"/>
    <col min="6" max="6" width="12.875" style="5" customWidth="1"/>
    <col min="7" max="7" width="13.1083333333333" style="5" customWidth="1"/>
    <col min="8" max="8" width="22.5" style="5" customWidth="1"/>
    <col min="9" max="16375" width="8.89166666666667" style="6"/>
  </cols>
  <sheetData>
    <row r="1" s="1" customFormat="1" ht="26" customHeight="1" spans="1:1637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</row>
    <row r="2" s="2" customFormat="1" ht="28" customHeight="1" spans="1:16375">
      <c r="A2" s="8">
        <v>1</v>
      </c>
      <c r="B2" s="9" t="s">
        <v>8</v>
      </c>
      <c r="C2" s="8">
        <v>25007010101</v>
      </c>
      <c r="D2" s="8" t="s">
        <v>9</v>
      </c>
      <c r="E2" s="10">
        <v>82.56</v>
      </c>
      <c r="F2" s="11">
        <v>82.404</v>
      </c>
      <c r="G2" s="8">
        <f t="array" ref="G2">SUMPRODUCT((D$2:D$2999=D2)*($F$2:$F$2999&gt;F2))+1</f>
        <v>1</v>
      </c>
      <c r="H2" s="12" t="s">
        <v>10</v>
      </c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</row>
    <row r="3" s="2" customFormat="1" ht="28" customHeight="1" spans="1:16375">
      <c r="A3" s="8">
        <v>2</v>
      </c>
      <c r="B3" s="9" t="s">
        <v>11</v>
      </c>
      <c r="C3" s="8">
        <v>25007010130</v>
      </c>
      <c r="D3" s="8" t="s">
        <v>9</v>
      </c>
      <c r="E3" s="10">
        <v>81.72</v>
      </c>
      <c r="F3" s="11">
        <v>81.888</v>
      </c>
      <c r="G3" s="8">
        <f t="array" ref="G3">SUMPRODUCT((D$2:D$2999=D3)*($F$2:$F$2999&gt;F3))+1</f>
        <v>2</v>
      </c>
      <c r="H3" s="12" t="s">
        <v>10</v>
      </c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</row>
    <row r="4" s="2" customFormat="1" ht="28" customHeight="1" spans="1:16375">
      <c r="A4" s="8">
        <v>3</v>
      </c>
      <c r="B4" s="9" t="s">
        <v>12</v>
      </c>
      <c r="C4" s="8">
        <v>25007010116</v>
      </c>
      <c r="D4" s="8" t="s">
        <v>9</v>
      </c>
      <c r="E4" s="10">
        <v>81.96</v>
      </c>
      <c r="F4" s="11">
        <v>80.904</v>
      </c>
      <c r="G4" s="8">
        <f t="array" ref="G4">SUMPRODUCT((D$2:D$2999=D4)*($F$2:$F$2999&gt;F4))+1</f>
        <v>3</v>
      </c>
      <c r="H4" s="12" t="s">
        <v>10</v>
      </c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</row>
    <row r="5" s="2" customFormat="1" ht="28" customHeight="1" spans="1:16375">
      <c r="A5" s="8">
        <v>4</v>
      </c>
      <c r="B5" s="9" t="s">
        <v>13</v>
      </c>
      <c r="C5" s="8">
        <v>25007010224</v>
      </c>
      <c r="D5" s="8" t="s">
        <v>9</v>
      </c>
      <c r="E5" s="10">
        <v>82.12</v>
      </c>
      <c r="F5" s="11">
        <v>80.368</v>
      </c>
      <c r="G5" s="8">
        <f t="array" ref="G5">SUMPRODUCT((D$2:D$2999=D5)*($F$2:$F$2999&gt;F5))+1</f>
        <v>4</v>
      </c>
      <c r="H5" s="12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</row>
    <row r="6" s="2" customFormat="1" ht="28" customHeight="1" spans="1:16375">
      <c r="A6" s="8">
        <v>5</v>
      </c>
      <c r="B6" s="9" t="s">
        <v>14</v>
      </c>
      <c r="C6" s="8">
        <v>25007010108</v>
      </c>
      <c r="D6" s="8" t="s">
        <v>9</v>
      </c>
      <c r="E6" s="10">
        <v>81.4</v>
      </c>
      <c r="F6" s="11">
        <v>79.24</v>
      </c>
      <c r="G6" s="8">
        <f t="array" ref="G6">SUMPRODUCT((D$2:D$2999=D6)*($F$2:$F$2999&gt;F6))+1</f>
        <v>5</v>
      </c>
      <c r="H6" s="12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</row>
    <row r="7" s="2" customFormat="1" ht="28" customHeight="1" spans="1:16375">
      <c r="A7" s="8">
        <v>6</v>
      </c>
      <c r="B7" s="9" t="s">
        <v>15</v>
      </c>
      <c r="C7" s="8">
        <v>25007010520</v>
      </c>
      <c r="D7" s="8" t="s">
        <v>9</v>
      </c>
      <c r="E7" s="10">
        <v>81.58</v>
      </c>
      <c r="F7" s="11">
        <v>79.192</v>
      </c>
      <c r="G7" s="8">
        <f t="array" ref="G7">SUMPRODUCT((D$2:D$2999=D7)*($F$2:$F$2999&gt;F7))+1</f>
        <v>6</v>
      </c>
      <c r="H7" s="12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</row>
    <row r="8" s="2" customFormat="1" ht="28" customHeight="1" spans="1:16375">
      <c r="A8" s="8">
        <v>7</v>
      </c>
      <c r="B8" s="9" t="s">
        <v>16</v>
      </c>
      <c r="C8" s="8">
        <v>25007020914</v>
      </c>
      <c r="D8" s="8" t="s">
        <v>17</v>
      </c>
      <c r="E8" s="10">
        <v>83.2</v>
      </c>
      <c r="F8" s="11">
        <v>83.44</v>
      </c>
      <c r="G8" s="8">
        <f t="array" ref="G8">SUMPRODUCT((D$2:D$2999=D8)*($F$2:$F$2999&gt;F8))+1</f>
        <v>1</v>
      </c>
      <c r="H8" s="12" t="s">
        <v>10</v>
      </c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</row>
    <row r="9" s="2" customFormat="1" ht="28" customHeight="1" spans="1:16375">
      <c r="A9" s="8">
        <v>8</v>
      </c>
      <c r="B9" s="9" t="s">
        <v>18</v>
      </c>
      <c r="C9" s="8">
        <v>25007020723</v>
      </c>
      <c r="D9" s="8" t="s">
        <v>17</v>
      </c>
      <c r="E9" s="10">
        <v>82.2</v>
      </c>
      <c r="F9" s="11">
        <v>83.4</v>
      </c>
      <c r="G9" s="8">
        <f t="array" ref="G9">SUMPRODUCT((D$2:D$2999=D9)*($F$2:$F$2999&gt;F9))+1</f>
        <v>2</v>
      </c>
      <c r="H9" s="12" t="s">
        <v>10</v>
      </c>
      <c r="XDS9" s="15"/>
      <c r="XDT9" s="15"/>
      <c r="XDU9" s="15"/>
      <c r="XDV9" s="15"/>
      <c r="XDW9" s="15"/>
      <c r="XDX9" s="15"/>
      <c r="XDY9" s="15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</row>
    <row r="10" s="3" customFormat="1" ht="28" customHeight="1" spans="1:8">
      <c r="A10" s="8">
        <v>9</v>
      </c>
      <c r="B10" s="9" t="s">
        <v>19</v>
      </c>
      <c r="C10" s="8">
        <v>25007020713</v>
      </c>
      <c r="D10" s="8" t="s">
        <v>17</v>
      </c>
      <c r="E10" s="10">
        <v>80.9</v>
      </c>
      <c r="F10" s="11">
        <v>83</v>
      </c>
      <c r="G10" s="8">
        <f t="array" ref="G10">SUMPRODUCT((D$2:D$2999=D10)*($F$2:$F$2999&gt;F10))+1</f>
        <v>3</v>
      </c>
      <c r="H10" s="12"/>
    </row>
    <row r="11" s="3" customFormat="1" ht="28" customHeight="1" spans="1:8">
      <c r="A11" s="8">
        <v>10</v>
      </c>
      <c r="B11" s="9" t="s">
        <v>20</v>
      </c>
      <c r="C11" s="8">
        <v>25007020927</v>
      </c>
      <c r="D11" s="8" t="s">
        <v>17</v>
      </c>
      <c r="E11" s="10">
        <v>81.88</v>
      </c>
      <c r="F11" s="11">
        <v>82.072</v>
      </c>
      <c r="G11" s="8">
        <f t="array" ref="G11">SUMPRODUCT((D$2:D$2999=D11)*($F$2:$F$2999&gt;F11))+1</f>
        <v>4</v>
      </c>
      <c r="H11" s="12"/>
    </row>
    <row r="12" s="3" customFormat="1" ht="28" customHeight="1" spans="1:8">
      <c r="A12" s="8">
        <v>11</v>
      </c>
      <c r="B12" s="9" t="s">
        <v>21</v>
      </c>
      <c r="C12" s="8">
        <v>25007031106</v>
      </c>
      <c r="D12" s="8" t="s">
        <v>22</v>
      </c>
      <c r="E12" s="10">
        <v>81.36</v>
      </c>
      <c r="F12" s="11">
        <v>79.464</v>
      </c>
      <c r="G12" s="8">
        <f t="array" ref="G12">SUMPRODUCT((D$2:D$2999=D12)*($F$2:$F$2999&gt;F12))+1</f>
        <v>1</v>
      </c>
      <c r="H12" s="12" t="s">
        <v>10</v>
      </c>
    </row>
    <row r="13" s="3" customFormat="1" ht="28" customHeight="1" spans="1:8">
      <c r="A13" s="8">
        <v>12</v>
      </c>
      <c r="B13" s="9" t="s">
        <v>23</v>
      </c>
      <c r="C13" s="8">
        <v>25007031213</v>
      </c>
      <c r="D13" s="8" t="s">
        <v>22</v>
      </c>
      <c r="E13" s="10">
        <v>81.4</v>
      </c>
      <c r="F13" s="11">
        <v>79.12</v>
      </c>
      <c r="G13" s="8">
        <f t="array" ref="G13">SUMPRODUCT((D$2:D$2999=D13)*($F$2:$F$2999&gt;F13))+1</f>
        <v>2</v>
      </c>
      <c r="H13" s="12" t="s">
        <v>10</v>
      </c>
    </row>
    <row r="14" s="3" customFormat="1" ht="28" customHeight="1" spans="1:8">
      <c r="A14" s="8">
        <v>13</v>
      </c>
      <c r="B14" s="9" t="s">
        <v>24</v>
      </c>
      <c r="C14" s="8">
        <v>25007031228</v>
      </c>
      <c r="D14" s="8" t="s">
        <v>22</v>
      </c>
      <c r="E14" s="10">
        <v>81.82</v>
      </c>
      <c r="F14" s="11">
        <v>78.928</v>
      </c>
      <c r="G14" s="8">
        <f t="array" ref="G14">SUMPRODUCT((D$2:D$2999=D14)*($F$2:$F$2999&gt;F14))+1</f>
        <v>3</v>
      </c>
      <c r="H14" s="12" t="s">
        <v>10</v>
      </c>
    </row>
    <row r="15" s="3" customFormat="1" ht="28" customHeight="1" spans="1:8">
      <c r="A15" s="8">
        <v>14</v>
      </c>
      <c r="B15" s="9" t="s">
        <v>25</v>
      </c>
      <c r="C15" s="8">
        <v>25007031308</v>
      </c>
      <c r="D15" s="8" t="s">
        <v>22</v>
      </c>
      <c r="E15" s="10">
        <v>81.1</v>
      </c>
      <c r="F15" s="11">
        <v>78.16</v>
      </c>
      <c r="G15" s="8">
        <f t="array" ref="G15">SUMPRODUCT((D$2:D$2999=D15)*($F$2:$F$2999&gt;F15))+1</f>
        <v>4</v>
      </c>
      <c r="H15" s="12" t="s">
        <v>10</v>
      </c>
    </row>
    <row r="16" s="3" customFormat="1" ht="28" customHeight="1" spans="1:8">
      <c r="A16" s="8">
        <v>15</v>
      </c>
      <c r="B16" s="9" t="s">
        <v>26</v>
      </c>
      <c r="C16" s="8">
        <v>25007031029</v>
      </c>
      <c r="D16" s="8" t="s">
        <v>22</v>
      </c>
      <c r="E16" s="10">
        <v>82.26</v>
      </c>
      <c r="F16" s="11">
        <v>77.544</v>
      </c>
      <c r="G16" s="8">
        <f t="array" ref="G16">SUMPRODUCT((D$2:D$2999=D16)*($F$2:$F$2999&gt;F16))+1</f>
        <v>5</v>
      </c>
      <c r="H16" s="12"/>
    </row>
    <row r="17" s="3" customFormat="1" ht="28" customHeight="1" spans="1:8">
      <c r="A17" s="8">
        <v>16</v>
      </c>
      <c r="B17" s="9" t="s">
        <v>27</v>
      </c>
      <c r="C17" s="8">
        <v>25007031220</v>
      </c>
      <c r="D17" s="8" t="s">
        <v>22</v>
      </c>
      <c r="E17" s="10">
        <v>80.92</v>
      </c>
      <c r="F17" s="11">
        <v>76.528</v>
      </c>
      <c r="G17" s="8">
        <f t="array" ref="G17">SUMPRODUCT((D$2:D$2999=D17)*($F$2:$F$2999&gt;F17))+1</f>
        <v>6</v>
      </c>
      <c r="H17" s="12"/>
    </row>
    <row r="18" s="3" customFormat="1" ht="28" customHeight="1" spans="1:8">
      <c r="A18" s="8">
        <v>17</v>
      </c>
      <c r="B18" s="9" t="s">
        <v>28</v>
      </c>
      <c r="C18" s="8">
        <v>25007031113</v>
      </c>
      <c r="D18" s="8" t="s">
        <v>22</v>
      </c>
      <c r="E18" s="10">
        <v>0</v>
      </c>
      <c r="F18" s="11">
        <v>44.52</v>
      </c>
      <c r="G18" s="8">
        <f t="array" ref="G18">SUMPRODUCT((D$2:D$2999=D18)*($F$2:$F$2999&gt;F18))+1</f>
        <v>7</v>
      </c>
      <c r="H18" s="12"/>
    </row>
    <row r="19" s="3" customFormat="1" ht="28" customHeight="1" spans="1:8">
      <c r="A19" s="8">
        <v>18</v>
      </c>
      <c r="B19" s="9" t="s">
        <v>29</v>
      </c>
      <c r="C19" s="8">
        <v>25007031224</v>
      </c>
      <c r="D19" s="8" t="s">
        <v>22</v>
      </c>
      <c r="E19" s="10">
        <v>0</v>
      </c>
      <c r="F19" s="11">
        <v>43.92</v>
      </c>
      <c r="G19" s="8">
        <f t="array" ref="G19">SUMPRODUCT((D$2:D$2999=D19)*($F$2:$F$2999&gt;F19))+1</f>
        <v>8</v>
      </c>
      <c r="H19" s="12"/>
    </row>
    <row r="20" s="3" customFormat="1" ht="28" customHeight="1" spans="1:8">
      <c r="A20" s="8">
        <v>19</v>
      </c>
      <c r="B20" s="9" t="s">
        <v>30</v>
      </c>
      <c r="C20" s="8">
        <v>25007041529</v>
      </c>
      <c r="D20" s="8" t="s">
        <v>31</v>
      </c>
      <c r="E20" s="10">
        <v>82.78</v>
      </c>
      <c r="F20" s="11">
        <v>83.272</v>
      </c>
      <c r="G20" s="8">
        <f t="array" ref="G20">SUMPRODUCT((D$2:D$2999=D20)*($F$2:$F$2999&gt;F20))+1</f>
        <v>1</v>
      </c>
      <c r="H20" s="12" t="s">
        <v>10</v>
      </c>
    </row>
    <row r="21" s="3" customFormat="1" ht="28" customHeight="1" spans="1:8">
      <c r="A21" s="8">
        <v>20</v>
      </c>
      <c r="B21" s="9" t="s">
        <v>32</v>
      </c>
      <c r="C21" s="8">
        <v>25007041406</v>
      </c>
      <c r="D21" s="8" t="s">
        <v>31</v>
      </c>
      <c r="E21" s="10">
        <v>82.4</v>
      </c>
      <c r="F21" s="11">
        <v>82.7</v>
      </c>
      <c r="G21" s="8">
        <f t="array" ref="G21">SUMPRODUCT((D$2:D$2999=D21)*($F$2:$F$2999&gt;F21))+1</f>
        <v>2</v>
      </c>
      <c r="H21" s="12" t="s">
        <v>10</v>
      </c>
    </row>
    <row r="22" s="3" customFormat="1" ht="28" customHeight="1" spans="1:8">
      <c r="A22" s="8">
        <v>21</v>
      </c>
      <c r="B22" s="9" t="s">
        <v>33</v>
      </c>
      <c r="C22" s="8">
        <v>25007041423</v>
      </c>
      <c r="D22" s="8" t="s">
        <v>31</v>
      </c>
      <c r="E22" s="10">
        <v>80.4</v>
      </c>
      <c r="F22" s="11">
        <v>81.24</v>
      </c>
      <c r="G22" s="8">
        <f t="array" ref="G22">SUMPRODUCT((D$2:D$2999=D22)*($F$2:$F$2999&gt;F22))+1</f>
        <v>3</v>
      </c>
      <c r="H22" s="12" t="s">
        <v>10</v>
      </c>
    </row>
    <row r="23" s="3" customFormat="1" ht="28" customHeight="1" spans="1:8">
      <c r="A23" s="8">
        <v>22</v>
      </c>
      <c r="B23" s="9" t="s">
        <v>34</v>
      </c>
      <c r="C23" s="8">
        <v>25007041618</v>
      </c>
      <c r="D23" s="8" t="s">
        <v>31</v>
      </c>
      <c r="E23" s="10">
        <v>82.1</v>
      </c>
      <c r="F23" s="11">
        <v>80.78</v>
      </c>
      <c r="G23" s="8">
        <f t="array" ref="G23">SUMPRODUCT((D$2:D$2999=D23)*($F$2:$F$2999&gt;F23))+1</f>
        <v>4</v>
      </c>
      <c r="H23" s="12" t="s">
        <v>10</v>
      </c>
    </row>
    <row r="24" s="3" customFormat="1" ht="28" customHeight="1" spans="1:8">
      <c r="A24" s="8">
        <v>23</v>
      </c>
      <c r="B24" s="9" t="s">
        <v>35</v>
      </c>
      <c r="C24" s="8">
        <v>25007041611</v>
      </c>
      <c r="D24" s="8" t="s">
        <v>31</v>
      </c>
      <c r="E24" s="10">
        <v>81</v>
      </c>
      <c r="F24" s="11">
        <v>79.44</v>
      </c>
      <c r="G24" s="8">
        <f t="array" ref="G24">SUMPRODUCT((D$2:D$2999=D24)*($F$2:$F$2999&gt;F24))+1</f>
        <v>5</v>
      </c>
      <c r="H24" s="12"/>
    </row>
    <row r="25" s="3" customFormat="1" ht="28" customHeight="1" spans="1:8">
      <c r="A25" s="8">
        <v>24</v>
      </c>
      <c r="B25" s="9" t="s">
        <v>36</v>
      </c>
      <c r="C25" s="8">
        <v>25007041422</v>
      </c>
      <c r="D25" s="8" t="s">
        <v>31</v>
      </c>
      <c r="E25" s="10">
        <v>82.2</v>
      </c>
      <c r="F25" s="11">
        <v>78.96</v>
      </c>
      <c r="G25" s="8">
        <f t="array" ref="G25">SUMPRODUCT((D$2:D$2999=D25)*($F$2:$F$2999&gt;F25))+1</f>
        <v>6</v>
      </c>
      <c r="H25" s="12"/>
    </row>
    <row r="26" s="3" customFormat="1" ht="28" customHeight="1" spans="1:8">
      <c r="A26" s="8">
        <v>25</v>
      </c>
      <c r="B26" s="9" t="s">
        <v>37</v>
      </c>
      <c r="C26" s="8">
        <v>25007041426</v>
      </c>
      <c r="D26" s="8" t="s">
        <v>31</v>
      </c>
      <c r="E26" s="10">
        <v>81.64</v>
      </c>
      <c r="F26" s="11">
        <v>77.416</v>
      </c>
      <c r="G26" s="8">
        <f t="array" ref="G26">SUMPRODUCT((D$2:D$2999=D26)*($F$2:$F$2999&gt;F26))+1</f>
        <v>7</v>
      </c>
      <c r="H26" s="12"/>
    </row>
    <row r="27" s="3" customFormat="1" ht="28" customHeight="1" spans="1:8">
      <c r="A27" s="8">
        <v>26</v>
      </c>
      <c r="B27" s="9" t="s">
        <v>38</v>
      </c>
      <c r="C27" s="8">
        <v>25007041424</v>
      </c>
      <c r="D27" s="8" t="s">
        <v>31</v>
      </c>
      <c r="E27" s="10">
        <v>0</v>
      </c>
      <c r="F27" s="11">
        <v>45.48</v>
      </c>
      <c r="G27" s="8">
        <f t="array" ref="G27">SUMPRODUCT((D$2:D$2999=D27)*($F$2:$F$2999&gt;F27))+1</f>
        <v>8</v>
      </c>
      <c r="H27" s="12"/>
    </row>
    <row r="28" s="3" customFormat="1" ht="28" customHeight="1" spans="1:8">
      <c r="A28" s="8">
        <v>27</v>
      </c>
      <c r="B28" s="9" t="s">
        <v>39</v>
      </c>
      <c r="C28" s="8">
        <v>25007051814</v>
      </c>
      <c r="D28" s="8" t="s">
        <v>40</v>
      </c>
      <c r="E28" s="10">
        <v>82.1</v>
      </c>
      <c r="F28" s="11">
        <v>79.88</v>
      </c>
      <c r="G28" s="8">
        <f t="array" ref="G28">SUMPRODUCT((D$2:D$2999=D28)*($F$2:$F$2999&gt;F28))+1</f>
        <v>1</v>
      </c>
      <c r="H28" s="12" t="s">
        <v>10</v>
      </c>
    </row>
    <row r="29" s="3" customFormat="1" ht="28" customHeight="1" spans="1:8">
      <c r="A29" s="8">
        <v>28</v>
      </c>
      <c r="B29" s="9" t="s">
        <v>41</v>
      </c>
      <c r="C29" s="8">
        <v>25007051702</v>
      </c>
      <c r="D29" s="8" t="s">
        <v>40</v>
      </c>
      <c r="E29" s="10">
        <v>79.8</v>
      </c>
      <c r="F29" s="11">
        <v>79.68</v>
      </c>
      <c r="G29" s="8">
        <f t="array" ref="G29">SUMPRODUCT((D$2:D$2999=D29)*($F$2:$F$2999&gt;F29))+1</f>
        <v>2</v>
      </c>
      <c r="H29" s="12" t="s">
        <v>10</v>
      </c>
    </row>
    <row r="30" s="3" customFormat="1" ht="28" customHeight="1" spans="1:8">
      <c r="A30" s="8">
        <v>29</v>
      </c>
      <c r="B30" s="9" t="s">
        <v>42</v>
      </c>
      <c r="C30" s="8">
        <v>25007051808</v>
      </c>
      <c r="D30" s="8" t="s">
        <v>40</v>
      </c>
      <c r="E30" s="10">
        <v>81.8</v>
      </c>
      <c r="F30" s="11">
        <v>79.4</v>
      </c>
      <c r="G30" s="8">
        <f t="array" ref="G30">SUMPRODUCT((D$2:D$2999=D30)*($F$2:$F$2999&gt;F30))+1</f>
        <v>3</v>
      </c>
      <c r="H30" s="12" t="s">
        <v>10</v>
      </c>
    </row>
    <row r="31" s="3" customFormat="1" ht="28" customHeight="1" spans="1:8">
      <c r="A31" s="8">
        <v>30</v>
      </c>
      <c r="B31" s="9" t="s">
        <v>43</v>
      </c>
      <c r="C31" s="8">
        <v>25007051903</v>
      </c>
      <c r="D31" s="8" t="s">
        <v>40</v>
      </c>
      <c r="E31" s="10">
        <v>81.08</v>
      </c>
      <c r="F31" s="11">
        <v>79.232</v>
      </c>
      <c r="G31" s="8">
        <f t="array" ref="G31">SUMPRODUCT((D$2:D$2999=D31)*($F$2:$F$2999&gt;F31))+1</f>
        <v>4</v>
      </c>
      <c r="H31" s="12"/>
    </row>
    <row r="32" s="3" customFormat="1" ht="28" customHeight="1" spans="1:8">
      <c r="A32" s="8">
        <v>31</v>
      </c>
      <c r="B32" s="9" t="s">
        <v>44</v>
      </c>
      <c r="C32" s="8">
        <v>25007051912</v>
      </c>
      <c r="D32" s="8" t="s">
        <v>40</v>
      </c>
      <c r="E32" s="10">
        <v>82.5</v>
      </c>
      <c r="F32" s="11">
        <v>79.08</v>
      </c>
      <c r="G32" s="8">
        <f t="array" ref="G32">SUMPRODUCT((D$2:D$2999=D32)*($F$2:$F$2999&gt;F32))+1</f>
        <v>5</v>
      </c>
      <c r="H32" s="12"/>
    </row>
    <row r="33" s="3" customFormat="1" ht="28" customHeight="1" spans="1:8">
      <c r="A33" s="8">
        <v>32</v>
      </c>
      <c r="B33" s="9" t="s">
        <v>45</v>
      </c>
      <c r="C33" s="8">
        <v>25007051708</v>
      </c>
      <c r="D33" s="8" t="s">
        <v>40</v>
      </c>
      <c r="E33" s="10">
        <v>82</v>
      </c>
      <c r="F33" s="11">
        <v>79</v>
      </c>
      <c r="G33" s="8">
        <f t="array" ref="G33">SUMPRODUCT((D$2:D$2999=D33)*($F$2:$F$2999&gt;F33))+1</f>
        <v>6</v>
      </c>
      <c r="H33" s="12"/>
    </row>
    <row r="34" s="3" customFormat="1" ht="28" customHeight="1" spans="1:8">
      <c r="A34" s="8">
        <v>33</v>
      </c>
      <c r="B34" s="9" t="s">
        <v>46</v>
      </c>
      <c r="C34" s="8">
        <v>25007062215</v>
      </c>
      <c r="D34" s="8" t="s">
        <v>47</v>
      </c>
      <c r="E34" s="10">
        <v>81.34</v>
      </c>
      <c r="F34" s="11">
        <v>82.396</v>
      </c>
      <c r="G34" s="8">
        <f t="array" ref="G34">SUMPRODUCT((D$2:D$2999=D34)*($F$2:$F$2999&gt;F34))+1</f>
        <v>1</v>
      </c>
      <c r="H34" s="12" t="s">
        <v>10</v>
      </c>
    </row>
    <row r="35" s="3" customFormat="1" ht="28" customHeight="1" spans="1:8">
      <c r="A35" s="8">
        <v>34</v>
      </c>
      <c r="B35" s="9" t="s">
        <v>48</v>
      </c>
      <c r="C35" s="8">
        <v>25007062309</v>
      </c>
      <c r="D35" s="8" t="s">
        <v>47</v>
      </c>
      <c r="E35" s="10">
        <v>80.6</v>
      </c>
      <c r="F35" s="11">
        <v>81.56</v>
      </c>
      <c r="G35" s="8">
        <f t="array" ref="G35">SUMPRODUCT((D$2:D$2999=D35)*($F$2:$F$2999&gt;F35))+1</f>
        <v>2</v>
      </c>
      <c r="H35" s="12" t="s">
        <v>10</v>
      </c>
    </row>
    <row r="36" s="3" customFormat="1" ht="28" customHeight="1" spans="1:8">
      <c r="A36" s="8">
        <v>35</v>
      </c>
      <c r="B36" s="9" t="s">
        <v>49</v>
      </c>
      <c r="C36" s="8">
        <v>25007062409</v>
      </c>
      <c r="D36" s="8" t="s">
        <v>47</v>
      </c>
      <c r="E36" s="10">
        <v>80.24</v>
      </c>
      <c r="F36" s="11">
        <v>80.456</v>
      </c>
      <c r="G36" s="8">
        <f t="array" ref="G36">SUMPRODUCT((D$2:D$2999=D36)*($F$2:$F$2999&gt;F36))+1</f>
        <v>3</v>
      </c>
      <c r="H36" s="12"/>
    </row>
    <row r="37" s="3" customFormat="1" ht="28" customHeight="1" spans="1:8">
      <c r="A37" s="8">
        <v>36</v>
      </c>
      <c r="B37" s="9" t="s">
        <v>50</v>
      </c>
      <c r="C37" s="8">
        <v>25007062321</v>
      </c>
      <c r="D37" s="8" t="s">
        <v>47</v>
      </c>
      <c r="E37" s="10">
        <v>81.96</v>
      </c>
      <c r="F37" s="11">
        <v>79.944</v>
      </c>
      <c r="G37" s="8">
        <f t="array" ref="G37">SUMPRODUCT((D$2:D$2999=D37)*($F$2:$F$2999&gt;F37))+1</f>
        <v>4</v>
      </c>
      <c r="H37" s="12"/>
    </row>
    <row r="38" ht="28" customHeight="1" spans="1:8">
      <c r="A38" s="8">
        <v>37</v>
      </c>
      <c r="B38" s="9" t="s">
        <v>51</v>
      </c>
      <c r="C38" s="8">
        <v>25007072501</v>
      </c>
      <c r="D38" s="8" t="s">
        <v>52</v>
      </c>
      <c r="E38" s="10">
        <v>82.2</v>
      </c>
      <c r="F38" s="11">
        <v>74.04</v>
      </c>
      <c r="G38" s="8">
        <f t="array" ref="G38">SUMPRODUCT((D$2:D$2999=D38)*($F$2:$F$2999&gt;F38))+1</f>
        <v>1</v>
      </c>
      <c r="H38" s="12" t="s">
        <v>10</v>
      </c>
    </row>
    <row r="39" ht="28" customHeight="1" spans="1:8">
      <c r="A39" s="8">
        <v>38</v>
      </c>
      <c r="B39" s="9" t="s">
        <v>53</v>
      </c>
      <c r="C39" s="8">
        <v>25007072506</v>
      </c>
      <c r="D39" s="8" t="s">
        <v>52</v>
      </c>
      <c r="E39" s="10">
        <v>82.64</v>
      </c>
      <c r="F39" s="11">
        <v>73.736</v>
      </c>
      <c r="G39" s="8">
        <f t="array" ref="G39">SUMPRODUCT((D$2:D$2999=D39)*($F$2:$F$2999&gt;F39))+1</f>
        <v>2</v>
      </c>
      <c r="H39" s="12" t="s">
        <v>10</v>
      </c>
    </row>
    <row r="40" ht="28" customHeight="1" spans="1:8">
      <c r="A40" s="8">
        <v>39</v>
      </c>
      <c r="B40" s="9" t="s">
        <v>54</v>
      </c>
      <c r="C40" s="8">
        <v>25007072513</v>
      </c>
      <c r="D40" s="8" t="s">
        <v>52</v>
      </c>
      <c r="E40" s="10">
        <v>81.9</v>
      </c>
      <c r="F40" s="11">
        <v>73.56</v>
      </c>
      <c r="G40" s="8">
        <f t="array" ref="G40">SUMPRODUCT((D$2:D$2999=D40)*($F$2:$F$2999&gt;F40))+1</f>
        <v>3</v>
      </c>
      <c r="H40" s="12"/>
    </row>
    <row r="41" ht="28" customHeight="1" spans="1:8">
      <c r="A41" s="8">
        <v>40</v>
      </c>
      <c r="B41" s="9" t="s">
        <v>55</v>
      </c>
      <c r="C41" s="8">
        <v>25007072505</v>
      </c>
      <c r="D41" s="8" t="s">
        <v>52</v>
      </c>
      <c r="E41" s="10">
        <v>0</v>
      </c>
      <c r="F41" s="11">
        <v>40.8</v>
      </c>
      <c r="G41" s="8">
        <f t="array" ref="G41">SUMPRODUCT((D$2:D$2999=D41)*($F$2:$F$2999&gt;F41))+1</f>
        <v>4</v>
      </c>
      <c r="H41" s="12"/>
    </row>
    <row r="42" ht="28" customHeight="1" spans="1:8">
      <c r="A42" s="8">
        <v>41</v>
      </c>
      <c r="B42" s="9" t="s">
        <v>56</v>
      </c>
      <c r="C42" s="8">
        <v>25007082530</v>
      </c>
      <c r="D42" s="8" t="s">
        <v>57</v>
      </c>
      <c r="E42" s="10">
        <v>82.68</v>
      </c>
      <c r="F42" s="11">
        <v>77.592</v>
      </c>
      <c r="G42" s="8">
        <f t="array" ref="G42">SUMPRODUCT((D$2:D$2999=D42)*($F$2:$F$2999&gt;F42))+1</f>
        <v>1</v>
      </c>
      <c r="H42" s="12" t="s">
        <v>10</v>
      </c>
    </row>
    <row r="43" ht="28" customHeight="1" spans="1:8">
      <c r="A43" s="8">
        <v>42</v>
      </c>
      <c r="B43" s="9" t="s">
        <v>58</v>
      </c>
      <c r="C43" s="13">
        <v>25007082609</v>
      </c>
      <c r="D43" s="8" t="s">
        <v>57</v>
      </c>
      <c r="E43" s="10">
        <v>82.24</v>
      </c>
      <c r="F43" s="11">
        <v>77.296</v>
      </c>
      <c r="G43" s="8">
        <f t="array" ref="G43">SUMPRODUCT((D$2:D$2999=D43)*($F$2:$F$2999&gt;F43))+1</f>
        <v>2</v>
      </c>
      <c r="H43" s="12" t="s">
        <v>10</v>
      </c>
    </row>
    <row r="44" ht="28" customHeight="1" spans="1:8">
      <c r="A44" s="8">
        <v>43</v>
      </c>
      <c r="B44" s="9" t="s">
        <v>59</v>
      </c>
      <c r="C44" s="8">
        <v>25007082602</v>
      </c>
      <c r="D44" s="8" t="s">
        <v>57</v>
      </c>
      <c r="E44" s="10">
        <v>82.1</v>
      </c>
      <c r="F44" s="11">
        <v>76.04</v>
      </c>
      <c r="G44" s="8">
        <f t="array" ref="G44">SUMPRODUCT((D$2:D$2999=D44)*($F$2:$F$2999&gt;F44))+1</f>
        <v>3</v>
      </c>
      <c r="H44" s="12" t="s">
        <v>10</v>
      </c>
    </row>
    <row r="45" ht="28" customHeight="1" spans="1:8">
      <c r="A45" s="8">
        <v>44</v>
      </c>
      <c r="B45" s="9" t="s">
        <v>60</v>
      </c>
      <c r="C45" s="8">
        <v>25007082608</v>
      </c>
      <c r="D45" s="8" t="s">
        <v>57</v>
      </c>
      <c r="E45" s="10">
        <v>83</v>
      </c>
      <c r="F45" s="11">
        <v>69.92</v>
      </c>
      <c r="G45" s="8">
        <f t="array" ref="G45">SUMPRODUCT((D$2:D$2999=D45)*($F$2:$F$2999&gt;F45))+1</f>
        <v>4</v>
      </c>
      <c r="H45" s="12"/>
    </row>
    <row r="46" ht="28" customHeight="1" spans="1:8">
      <c r="A46" s="8">
        <v>45</v>
      </c>
      <c r="B46" s="9" t="s">
        <v>61</v>
      </c>
      <c r="C46" s="8">
        <v>25007082605</v>
      </c>
      <c r="D46" s="8" t="s">
        <v>57</v>
      </c>
      <c r="E46" s="10">
        <v>81.74</v>
      </c>
      <c r="F46" s="11">
        <v>69.896</v>
      </c>
      <c r="G46" s="8">
        <f t="array" ref="G46">SUMPRODUCT((D$2:D$2999=D46)*($F$2:$F$2999&gt;F46))+1</f>
        <v>5</v>
      </c>
      <c r="H46" s="12"/>
    </row>
    <row r="47" ht="28" customHeight="1" spans="1:8">
      <c r="A47" s="8">
        <v>46</v>
      </c>
      <c r="B47" s="9" t="s">
        <v>62</v>
      </c>
      <c r="C47" s="8">
        <v>25007082529</v>
      </c>
      <c r="D47" s="8" t="s">
        <v>57</v>
      </c>
      <c r="E47" s="10">
        <v>82.74</v>
      </c>
      <c r="F47" s="11">
        <v>69.456</v>
      </c>
      <c r="G47" s="8">
        <f t="array" ref="G47">SUMPRODUCT((D$2:D$2999=D47)*($F$2:$F$2999&gt;F47))+1</f>
        <v>6</v>
      </c>
      <c r="H47" s="12"/>
    </row>
    <row r="48" ht="28" customHeight="1" spans="1:8">
      <c r="A48" s="8">
        <v>47</v>
      </c>
      <c r="B48" s="9" t="s">
        <v>63</v>
      </c>
      <c r="C48" s="8">
        <v>25007092622</v>
      </c>
      <c r="D48" s="8" t="s">
        <v>64</v>
      </c>
      <c r="E48" s="10">
        <v>80.62</v>
      </c>
      <c r="F48" s="11">
        <v>77.188</v>
      </c>
      <c r="G48" s="8">
        <f t="array" ref="G48">SUMPRODUCT((D$2:D$2999=D48)*($F$2:$F$2999&gt;F48))+1</f>
        <v>1</v>
      </c>
      <c r="H48" s="12" t="s">
        <v>10</v>
      </c>
    </row>
    <row r="49" ht="28" customHeight="1" spans="1:8">
      <c r="A49" s="8">
        <v>48</v>
      </c>
      <c r="B49" s="9" t="s">
        <v>65</v>
      </c>
      <c r="C49" s="8">
        <v>25007092620</v>
      </c>
      <c r="D49" s="8" t="s">
        <v>64</v>
      </c>
      <c r="E49" s="10">
        <v>82.68</v>
      </c>
      <c r="F49" s="11">
        <v>76.272</v>
      </c>
      <c r="G49" s="8">
        <f t="array" ref="G49">SUMPRODUCT((D$2:D$2999=D49)*($F$2:$F$2999&gt;F49))+1</f>
        <v>2</v>
      </c>
      <c r="H49" s="12" t="s">
        <v>10</v>
      </c>
    </row>
    <row r="50" ht="28" customHeight="1" spans="1:8">
      <c r="A50" s="8">
        <v>49</v>
      </c>
      <c r="B50" s="9" t="s">
        <v>66</v>
      </c>
      <c r="C50" s="8">
        <v>25007092624</v>
      </c>
      <c r="D50" s="8" t="s">
        <v>64</v>
      </c>
      <c r="E50" s="10">
        <v>82.64</v>
      </c>
      <c r="F50" s="11">
        <v>75.656</v>
      </c>
      <c r="G50" s="8">
        <f t="array" ref="G50">SUMPRODUCT((D$2:D$2999=D50)*($F$2:$F$2999&gt;F50))+1</f>
        <v>3</v>
      </c>
      <c r="H50" s="12" t="s">
        <v>10</v>
      </c>
    </row>
    <row r="51" s="2" customFormat="1" ht="28" customHeight="1" spans="1:16375">
      <c r="A51" s="8">
        <v>50</v>
      </c>
      <c r="B51" s="9" t="s">
        <v>67</v>
      </c>
      <c r="C51" s="8">
        <v>25007092611</v>
      </c>
      <c r="D51" s="8" t="s">
        <v>64</v>
      </c>
      <c r="E51" s="10">
        <v>82.76</v>
      </c>
      <c r="F51" s="11">
        <v>75.464</v>
      </c>
      <c r="G51" s="8">
        <f t="array" ref="G51">SUMPRODUCT((D$2:D$2999=D51)*($F$2:$F$2999&gt;F51))+1</f>
        <v>4</v>
      </c>
      <c r="H51" s="12"/>
      <c r="XDS51" s="15"/>
      <c r="XDT51" s="15"/>
      <c r="XDU51" s="15"/>
      <c r="XDV51" s="15"/>
      <c r="XDW51" s="15"/>
      <c r="XDX51" s="15"/>
      <c r="XDY51" s="15"/>
      <c r="XDZ51" s="15"/>
      <c r="XEA51" s="15"/>
      <c r="XEB51" s="15"/>
      <c r="XEC51" s="15"/>
      <c r="XED51" s="15"/>
      <c r="XEE51" s="15"/>
      <c r="XEF51" s="15"/>
      <c r="XEG51" s="15"/>
      <c r="XEH51" s="15"/>
      <c r="XEI51" s="15"/>
      <c r="XEJ51" s="15"/>
      <c r="XEK51" s="15"/>
      <c r="XEL51" s="15"/>
      <c r="XEM51" s="15"/>
      <c r="XEN51" s="15"/>
      <c r="XEO51" s="15"/>
      <c r="XEP51" s="15"/>
      <c r="XEQ51" s="15"/>
      <c r="XER51" s="15"/>
      <c r="XES51" s="15"/>
      <c r="XET51" s="15"/>
      <c r="XEU51" s="15"/>
    </row>
    <row r="52" s="2" customFormat="1" ht="28" customHeight="1" spans="1:16375">
      <c r="A52" s="8">
        <v>51</v>
      </c>
      <c r="B52" s="9" t="s">
        <v>68</v>
      </c>
      <c r="C52" s="8">
        <v>25007092704</v>
      </c>
      <c r="D52" s="8" t="s">
        <v>64</v>
      </c>
      <c r="E52" s="10">
        <v>81.56</v>
      </c>
      <c r="F52" s="11">
        <v>75.104</v>
      </c>
      <c r="G52" s="8">
        <f t="array" ref="G52">SUMPRODUCT((D$2:D$2999=D52)*($F$2:$F$2999&gt;F52))+1</f>
        <v>5</v>
      </c>
      <c r="H52" s="12"/>
      <c r="XDS52" s="15"/>
      <c r="XDT52" s="15"/>
      <c r="XDU52" s="15"/>
      <c r="XDV52" s="15"/>
      <c r="XDW52" s="15"/>
      <c r="XDX52" s="15"/>
      <c r="XDY52" s="15"/>
      <c r="XDZ52" s="15"/>
      <c r="XEA52" s="15"/>
      <c r="XEB52" s="15"/>
      <c r="XEC52" s="15"/>
      <c r="XED52" s="15"/>
      <c r="XEE52" s="15"/>
      <c r="XEF52" s="15"/>
      <c r="XEG52" s="15"/>
      <c r="XEH52" s="15"/>
      <c r="XEI52" s="15"/>
      <c r="XEJ52" s="15"/>
      <c r="XEK52" s="15"/>
      <c r="XEL52" s="15"/>
      <c r="XEM52" s="15"/>
      <c r="XEN52" s="15"/>
      <c r="XEO52" s="15"/>
      <c r="XEP52" s="15"/>
      <c r="XEQ52" s="15"/>
      <c r="XER52" s="15"/>
      <c r="XES52" s="15"/>
      <c r="XET52" s="15"/>
      <c r="XEU52" s="15"/>
    </row>
    <row r="53" s="2" customFormat="1" ht="28" customHeight="1" spans="1:16375">
      <c r="A53" s="8">
        <v>52</v>
      </c>
      <c r="B53" s="9" t="s">
        <v>69</v>
      </c>
      <c r="C53" s="8">
        <v>25007092711</v>
      </c>
      <c r="D53" s="8" t="s">
        <v>64</v>
      </c>
      <c r="E53" s="10">
        <v>0</v>
      </c>
      <c r="F53" s="11">
        <v>42.12</v>
      </c>
      <c r="G53" s="8">
        <f t="array" ref="G53">SUMPRODUCT((D$2:D$2999=D53)*($F$2:$F$2999&gt;F53))+1</f>
        <v>6</v>
      </c>
      <c r="H53" s="12"/>
      <c r="XDS53" s="15"/>
      <c r="XDT53" s="15"/>
      <c r="XDU53" s="15"/>
      <c r="XDV53" s="15"/>
      <c r="XDW53" s="15"/>
      <c r="XDX53" s="15"/>
      <c r="XDY53" s="15"/>
      <c r="XDZ53" s="15"/>
      <c r="XEA53" s="15"/>
      <c r="XEB53" s="15"/>
      <c r="XEC53" s="15"/>
      <c r="XED53" s="15"/>
      <c r="XEE53" s="15"/>
      <c r="XEF53" s="15"/>
      <c r="XEG53" s="15"/>
      <c r="XEH53" s="15"/>
      <c r="XEI53" s="15"/>
      <c r="XEJ53" s="15"/>
      <c r="XEK53" s="15"/>
      <c r="XEL53" s="15"/>
      <c r="XEM53" s="15"/>
      <c r="XEN53" s="15"/>
      <c r="XEO53" s="15"/>
      <c r="XEP53" s="15"/>
      <c r="XEQ53" s="15"/>
      <c r="XER53" s="15"/>
      <c r="XES53" s="15"/>
      <c r="XET53" s="15"/>
      <c r="XEU53" s="15"/>
    </row>
    <row r="54" s="2" customFormat="1" ht="28" customHeight="1" spans="1:16375">
      <c r="A54" s="8">
        <v>53</v>
      </c>
      <c r="B54" s="9" t="s">
        <v>70</v>
      </c>
      <c r="C54" s="8">
        <v>25007102725</v>
      </c>
      <c r="D54" s="8" t="s">
        <v>71</v>
      </c>
      <c r="E54" s="10">
        <v>82.46</v>
      </c>
      <c r="F54" s="11">
        <v>79.304</v>
      </c>
      <c r="G54" s="8">
        <f t="array" ref="G54">SUMPRODUCT((D$2:D$2999=D54)*($F$2:$F$2999&gt;F54))+1</f>
        <v>1</v>
      </c>
      <c r="H54" s="12" t="s">
        <v>10</v>
      </c>
      <c r="XDS54" s="15"/>
      <c r="XDT54" s="15"/>
      <c r="XDU54" s="15"/>
      <c r="XDV54" s="15"/>
      <c r="XDW54" s="15"/>
      <c r="XDX54" s="15"/>
      <c r="XDY54" s="15"/>
      <c r="XDZ54" s="15"/>
      <c r="XEA54" s="15"/>
      <c r="XEB54" s="15"/>
      <c r="XEC54" s="15"/>
      <c r="XED54" s="15"/>
      <c r="XEE54" s="15"/>
      <c r="XEF54" s="15"/>
      <c r="XEG54" s="15"/>
      <c r="XEH54" s="15"/>
      <c r="XEI54" s="15"/>
      <c r="XEJ54" s="15"/>
      <c r="XEK54" s="15"/>
      <c r="XEL54" s="15"/>
      <c r="XEM54" s="15"/>
      <c r="XEN54" s="15"/>
      <c r="XEO54" s="15"/>
      <c r="XEP54" s="15"/>
      <c r="XEQ54" s="15"/>
      <c r="XER54" s="15"/>
      <c r="XES54" s="15"/>
      <c r="XET54" s="15"/>
      <c r="XEU54" s="15"/>
    </row>
    <row r="55" s="2" customFormat="1" ht="28" customHeight="1" spans="1:16375">
      <c r="A55" s="8">
        <v>54</v>
      </c>
      <c r="B55" s="9" t="s">
        <v>72</v>
      </c>
      <c r="C55" s="8">
        <v>25007102727</v>
      </c>
      <c r="D55" s="8" t="s">
        <v>71</v>
      </c>
      <c r="E55" s="10">
        <v>81.18</v>
      </c>
      <c r="F55" s="11">
        <v>79.272</v>
      </c>
      <c r="G55" s="8">
        <f t="array" ref="G55">SUMPRODUCT((D$2:D$2999=D55)*($F$2:$F$2999&gt;F55))+1</f>
        <v>2</v>
      </c>
      <c r="H55" s="12" t="s">
        <v>10</v>
      </c>
      <c r="XDS55" s="15"/>
      <c r="XDT55" s="15"/>
      <c r="XDU55" s="15"/>
      <c r="XDV55" s="15"/>
      <c r="XDW55" s="15"/>
      <c r="XDX55" s="15"/>
      <c r="XDY55" s="15"/>
      <c r="XDZ55" s="15"/>
      <c r="XEA55" s="15"/>
      <c r="XEB55" s="15"/>
      <c r="XEC55" s="15"/>
      <c r="XED55" s="15"/>
      <c r="XEE55" s="15"/>
      <c r="XEF55" s="15"/>
      <c r="XEG55" s="15"/>
      <c r="XEH55" s="15"/>
      <c r="XEI55" s="15"/>
      <c r="XEJ55" s="15"/>
      <c r="XEK55" s="15"/>
      <c r="XEL55" s="15"/>
      <c r="XEM55" s="15"/>
      <c r="XEN55" s="15"/>
      <c r="XEO55" s="15"/>
      <c r="XEP55" s="15"/>
      <c r="XEQ55" s="15"/>
      <c r="XER55" s="15"/>
      <c r="XES55" s="15"/>
      <c r="XET55" s="15"/>
      <c r="XEU55" s="15"/>
    </row>
    <row r="56" s="2" customFormat="1" ht="28" customHeight="1" spans="1:16375">
      <c r="A56" s="8">
        <v>55</v>
      </c>
      <c r="B56" s="9" t="s">
        <v>73</v>
      </c>
      <c r="C56" s="8">
        <v>25007102817</v>
      </c>
      <c r="D56" s="8" t="s">
        <v>71</v>
      </c>
      <c r="E56" s="10">
        <v>82.72</v>
      </c>
      <c r="F56" s="11">
        <v>76.408</v>
      </c>
      <c r="G56" s="8">
        <f t="array" ref="G56">SUMPRODUCT((D$2:D$2999=D56)*($F$2:$F$2999&gt;F56))+1</f>
        <v>3</v>
      </c>
      <c r="H56" s="12" t="s">
        <v>10</v>
      </c>
      <c r="XDS56" s="15"/>
      <c r="XDT56" s="15"/>
      <c r="XDU56" s="15"/>
      <c r="XDV56" s="15"/>
      <c r="XDW56" s="15"/>
      <c r="XDX56" s="15"/>
      <c r="XDY56" s="15"/>
      <c r="XDZ56" s="15"/>
      <c r="XEA56" s="15"/>
      <c r="XEB56" s="15"/>
      <c r="XEC56" s="15"/>
      <c r="XED56" s="15"/>
      <c r="XEE56" s="15"/>
      <c r="XEF56" s="15"/>
      <c r="XEG56" s="15"/>
      <c r="XEH56" s="15"/>
      <c r="XEI56" s="15"/>
      <c r="XEJ56" s="15"/>
      <c r="XEK56" s="15"/>
      <c r="XEL56" s="15"/>
      <c r="XEM56" s="15"/>
      <c r="XEN56" s="15"/>
      <c r="XEO56" s="15"/>
      <c r="XEP56" s="15"/>
      <c r="XEQ56" s="15"/>
      <c r="XER56" s="15"/>
      <c r="XES56" s="15"/>
      <c r="XET56" s="15"/>
      <c r="XEU56" s="15"/>
    </row>
    <row r="57" s="2" customFormat="1" ht="28" customHeight="1" spans="1:16375">
      <c r="A57" s="8">
        <v>56</v>
      </c>
      <c r="B57" s="9" t="s">
        <v>74</v>
      </c>
      <c r="C57" s="8">
        <v>25007102829</v>
      </c>
      <c r="D57" s="8" t="s">
        <v>71</v>
      </c>
      <c r="E57" s="10">
        <v>81.48</v>
      </c>
      <c r="F57" s="11">
        <v>76.152</v>
      </c>
      <c r="G57" s="8">
        <f t="array" ref="G57">SUMPRODUCT((D$2:D$2999=D57)*($F$2:$F$2999&gt;F57))+1</f>
        <v>4</v>
      </c>
      <c r="H57" s="12"/>
      <c r="XDS57" s="15"/>
      <c r="XDT57" s="15"/>
      <c r="XDU57" s="15"/>
      <c r="XDV57" s="15"/>
      <c r="XDW57" s="15"/>
      <c r="XDX57" s="15"/>
      <c r="XDY57" s="15"/>
      <c r="XDZ57" s="15"/>
      <c r="XEA57" s="15"/>
      <c r="XEB57" s="15"/>
      <c r="XEC57" s="15"/>
      <c r="XED57" s="15"/>
      <c r="XEE57" s="15"/>
      <c r="XEF57" s="15"/>
      <c r="XEG57" s="15"/>
      <c r="XEH57" s="15"/>
      <c r="XEI57" s="15"/>
      <c r="XEJ57" s="15"/>
      <c r="XEK57" s="15"/>
      <c r="XEL57" s="15"/>
      <c r="XEM57" s="15"/>
      <c r="XEN57" s="15"/>
      <c r="XEO57" s="15"/>
      <c r="XEP57" s="15"/>
      <c r="XEQ57" s="15"/>
      <c r="XER57" s="15"/>
      <c r="XES57" s="15"/>
      <c r="XET57" s="15"/>
      <c r="XEU57" s="15"/>
    </row>
    <row r="58" s="2" customFormat="1" ht="28" customHeight="1" spans="1:16375">
      <c r="A58" s="8">
        <v>57</v>
      </c>
      <c r="B58" s="9" t="s">
        <v>75</v>
      </c>
      <c r="C58" s="8">
        <v>25007102806</v>
      </c>
      <c r="D58" s="8" t="s">
        <v>71</v>
      </c>
      <c r="E58" s="10">
        <v>82.64</v>
      </c>
      <c r="F58" s="11">
        <v>75.776</v>
      </c>
      <c r="G58" s="8">
        <f t="array" ref="G58">SUMPRODUCT((D$2:D$2999=D58)*($F$2:$F$2999&gt;F58))+1</f>
        <v>5</v>
      </c>
      <c r="H58" s="12"/>
      <c r="XDS58" s="15"/>
      <c r="XDT58" s="15"/>
      <c r="XDU58" s="15"/>
      <c r="XDV58" s="15"/>
      <c r="XDW58" s="15"/>
      <c r="XDX58" s="15"/>
      <c r="XDY58" s="15"/>
      <c r="XDZ58" s="15"/>
      <c r="XEA58" s="15"/>
      <c r="XEB58" s="15"/>
      <c r="XEC58" s="15"/>
      <c r="XED58" s="15"/>
      <c r="XEE58" s="15"/>
      <c r="XEF58" s="15"/>
      <c r="XEG58" s="15"/>
      <c r="XEH58" s="15"/>
      <c r="XEI58" s="15"/>
      <c r="XEJ58" s="15"/>
      <c r="XEK58" s="15"/>
      <c r="XEL58" s="15"/>
      <c r="XEM58" s="15"/>
      <c r="XEN58" s="15"/>
      <c r="XEO58" s="15"/>
      <c r="XEP58" s="15"/>
      <c r="XEQ58" s="15"/>
      <c r="XER58" s="15"/>
      <c r="XES58" s="15"/>
      <c r="XET58" s="15"/>
      <c r="XEU58" s="15"/>
    </row>
    <row r="59" s="2" customFormat="1" ht="28" customHeight="1" spans="1:16375">
      <c r="A59" s="8">
        <v>58</v>
      </c>
      <c r="B59" s="9" t="s">
        <v>76</v>
      </c>
      <c r="C59" s="8">
        <v>25007102805</v>
      </c>
      <c r="D59" s="8" t="s">
        <v>71</v>
      </c>
      <c r="E59" s="10">
        <v>81.96</v>
      </c>
      <c r="F59" s="11">
        <v>75.504</v>
      </c>
      <c r="G59" s="8">
        <f t="array" ref="G59">SUMPRODUCT((D$2:D$2999=D59)*($F$2:$F$2999&gt;F59))+1</f>
        <v>6</v>
      </c>
      <c r="H59" s="12"/>
      <c r="XDS59" s="15"/>
      <c r="XDT59" s="15"/>
      <c r="XDU59" s="15"/>
      <c r="XDV59" s="15"/>
      <c r="XDW59" s="15"/>
      <c r="XDX59" s="15"/>
      <c r="XDY59" s="15"/>
      <c r="XDZ59" s="15"/>
      <c r="XEA59" s="15"/>
      <c r="XEB59" s="15"/>
      <c r="XEC59" s="15"/>
      <c r="XED59" s="15"/>
      <c r="XEE59" s="15"/>
      <c r="XEF59" s="15"/>
      <c r="XEG59" s="15"/>
      <c r="XEH59" s="15"/>
      <c r="XEI59" s="15"/>
      <c r="XEJ59" s="15"/>
      <c r="XEK59" s="15"/>
      <c r="XEL59" s="15"/>
      <c r="XEM59" s="15"/>
      <c r="XEN59" s="15"/>
      <c r="XEO59" s="15"/>
      <c r="XEP59" s="15"/>
      <c r="XEQ59" s="15"/>
      <c r="XER59" s="15"/>
      <c r="XES59" s="15"/>
      <c r="XET59" s="15"/>
      <c r="XEU59" s="15"/>
    </row>
    <row r="60" s="2" customFormat="1" ht="28" customHeight="1" spans="1:16375">
      <c r="A60" s="8">
        <v>59</v>
      </c>
      <c r="B60" s="9" t="s">
        <v>77</v>
      </c>
      <c r="C60" s="8">
        <v>25007102811</v>
      </c>
      <c r="D60" s="8" t="s">
        <v>71</v>
      </c>
      <c r="E60" s="10">
        <v>0</v>
      </c>
      <c r="F60" s="11">
        <v>45.24</v>
      </c>
      <c r="G60" s="8">
        <f t="array" ref="G60">SUMPRODUCT((D$2:D$2999=D60)*($F$2:$F$2999&gt;F60))+1</f>
        <v>7</v>
      </c>
      <c r="H60" s="12"/>
      <c r="XDS60" s="4"/>
      <c r="XDT60" s="4"/>
      <c r="XDU60" s="4"/>
      <c r="XDV60" s="4"/>
      <c r="XDW60" s="4"/>
      <c r="XDX60" s="4"/>
      <c r="XDY60" s="4"/>
      <c r="XDZ60" s="4"/>
      <c r="XEA60" s="4"/>
      <c r="XEB60" s="4"/>
      <c r="XEC60" s="4"/>
      <c r="XED60" s="4"/>
      <c r="XEE60" s="4"/>
      <c r="XEF60" s="4"/>
      <c r="XEG60" s="4"/>
      <c r="XEH60" s="4"/>
      <c r="XEI60" s="4"/>
      <c r="XEJ60" s="4"/>
      <c r="XEK60" s="4"/>
      <c r="XEL60" s="4"/>
      <c r="XEM60" s="4"/>
      <c r="XEN60" s="4"/>
      <c r="XEO60" s="4"/>
      <c r="XEP60" s="4"/>
      <c r="XEQ60" s="4"/>
      <c r="XER60" s="4"/>
      <c r="XES60" s="4"/>
      <c r="XET60" s="4"/>
      <c r="XEU60" s="4"/>
    </row>
    <row r="61" s="2" customFormat="1" ht="28" customHeight="1" spans="1:16375">
      <c r="A61" s="8">
        <v>60</v>
      </c>
      <c r="B61" s="9" t="s">
        <v>78</v>
      </c>
      <c r="C61" s="8">
        <v>25007112908</v>
      </c>
      <c r="D61" s="8" t="s">
        <v>79</v>
      </c>
      <c r="E61" s="10">
        <v>82.12</v>
      </c>
      <c r="F61" s="11">
        <v>80.668</v>
      </c>
      <c r="G61" s="8">
        <f t="array" ref="G61">SUMPRODUCT((D$2:D$2999=D61)*($F$2:$F$2999&gt;F61))+1</f>
        <v>1</v>
      </c>
      <c r="H61" s="12" t="s">
        <v>10</v>
      </c>
      <c r="XDS61" s="4"/>
      <c r="XDT61" s="4"/>
      <c r="XDU61" s="4"/>
      <c r="XDV61" s="4"/>
      <c r="XDW61" s="4"/>
      <c r="XDX61" s="4"/>
      <c r="XDY61" s="4"/>
      <c r="XDZ61" s="4"/>
      <c r="XEA61" s="4"/>
      <c r="XEB61" s="4"/>
      <c r="XEC61" s="4"/>
      <c r="XED61" s="4"/>
      <c r="XEE61" s="4"/>
      <c r="XEF61" s="4"/>
      <c r="XEG61" s="4"/>
      <c r="XEH61" s="4"/>
      <c r="XEI61" s="4"/>
      <c r="XEJ61" s="4"/>
      <c r="XEK61" s="4"/>
      <c r="XEL61" s="4"/>
      <c r="XEM61" s="4"/>
      <c r="XEN61" s="4"/>
      <c r="XEO61" s="4"/>
      <c r="XEP61" s="4"/>
      <c r="XEQ61" s="4"/>
      <c r="XER61" s="4"/>
      <c r="XES61" s="4"/>
      <c r="XET61" s="4"/>
      <c r="XEU61" s="4"/>
    </row>
    <row r="62" s="2" customFormat="1" ht="28" customHeight="1" spans="1:16375">
      <c r="A62" s="8">
        <v>61</v>
      </c>
      <c r="B62" s="9" t="s">
        <v>80</v>
      </c>
      <c r="C62" s="8">
        <v>25007113009</v>
      </c>
      <c r="D62" s="8" t="s">
        <v>79</v>
      </c>
      <c r="E62" s="10">
        <v>82.58</v>
      </c>
      <c r="F62" s="11">
        <v>77.552</v>
      </c>
      <c r="G62" s="8">
        <f t="array" ref="G62">SUMPRODUCT((D$2:D$2999=D62)*($F$2:$F$2999&gt;F62))+1</f>
        <v>2</v>
      </c>
      <c r="H62" s="12" t="s">
        <v>10</v>
      </c>
      <c r="XDS62" s="15"/>
      <c r="XDT62" s="15"/>
      <c r="XDU62" s="15"/>
      <c r="XDV62" s="15"/>
      <c r="XDW62" s="15"/>
      <c r="XDX62" s="15"/>
      <c r="XDY62" s="15"/>
      <c r="XDZ62" s="15"/>
      <c r="XEA62" s="15"/>
      <c r="XEB62" s="15"/>
      <c r="XEC62" s="15"/>
      <c r="XED62" s="15"/>
      <c r="XEE62" s="15"/>
      <c r="XEF62" s="15"/>
      <c r="XEG62" s="15"/>
      <c r="XEH62" s="15"/>
      <c r="XEI62" s="15"/>
      <c r="XEJ62" s="15"/>
      <c r="XEK62" s="15"/>
      <c r="XEL62" s="15"/>
      <c r="XEM62" s="15"/>
      <c r="XEN62" s="15"/>
      <c r="XEO62" s="15"/>
      <c r="XEP62" s="15"/>
      <c r="XEQ62" s="15"/>
      <c r="XER62" s="15"/>
      <c r="XES62" s="15"/>
      <c r="XET62" s="15"/>
      <c r="XEU62" s="15"/>
    </row>
    <row r="63" s="2" customFormat="1" ht="28" customHeight="1" spans="1:16375">
      <c r="A63" s="8">
        <v>62</v>
      </c>
      <c r="B63" s="9" t="s">
        <v>81</v>
      </c>
      <c r="C63" s="8">
        <v>25007113022</v>
      </c>
      <c r="D63" s="8" t="s">
        <v>79</v>
      </c>
      <c r="E63" s="10">
        <v>0</v>
      </c>
      <c r="F63" s="11">
        <v>48.72</v>
      </c>
      <c r="G63" s="8">
        <f t="array" ref="G63">SUMPRODUCT((D$2:D$2999=D63)*($F$2:$F$2999&gt;F63))+1</f>
        <v>3</v>
      </c>
      <c r="H63" s="12"/>
      <c r="XDS63" s="15"/>
      <c r="XDT63" s="15"/>
      <c r="XDU63" s="15"/>
      <c r="XDV63" s="15"/>
      <c r="XDW63" s="15"/>
      <c r="XDX63" s="15"/>
      <c r="XDY63" s="15"/>
      <c r="XDZ63" s="15"/>
      <c r="XEA63" s="15"/>
      <c r="XEB63" s="15"/>
      <c r="XEC63" s="15"/>
      <c r="XED63" s="15"/>
      <c r="XEE63" s="15"/>
      <c r="XEF63" s="15"/>
      <c r="XEG63" s="15"/>
      <c r="XEH63" s="15"/>
      <c r="XEI63" s="15"/>
      <c r="XEJ63" s="15"/>
      <c r="XEK63" s="15"/>
      <c r="XEL63" s="15"/>
      <c r="XEM63" s="15"/>
      <c r="XEN63" s="15"/>
      <c r="XEO63" s="15"/>
      <c r="XEP63" s="15"/>
      <c r="XEQ63" s="15"/>
      <c r="XER63" s="15"/>
      <c r="XES63" s="15"/>
      <c r="XET63" s="15"/>
      <c r="XEU63" s="15"/>
    </row>
    <row r="64" s="2" customFormat="1" ht="28" customHeight="1" spans="1:16375">
      <c r="A64" s="8">
        <v>63</v>
      </c>
      <c r="B64" s="9" t="s">
        <v>82</v>
      </c>
      <c r="C64" s="8">
        <v>25007112928</v>
      </c>
      <c r="D64" s="8" t="s">
        <v>79</v>
      </c>
      <c r="E64" s="10">
        <v>0</v>
      </c>
      <c r="F64" s="11">
        <v>44.16</v>
      </c>
      <c r="G64" s="8">
        <f t="array" ref="G64">SUMPRODUCT((D$2:D$2999=D64)*($F$2:$F$2999&gt;F64))+1</f>
        <v>4</v>
      </c>
      <c r="H64" s="12"/>
      <c r="XDS64" s="4"/>
      <c r="XDT64" s="4"/>
      <c r="XDU64" s="4"/>
      <c r="XDV64" s="4"/>
      <c r="XDW64" s="4"/>
      <c r="XDX64" s="4"/>
      <c r="XDY64" s="4"/>
      <c r="XDZ64" s="4"/>
      <c r="XEA64" s="4"/>
      <c r="XEB64" s="4"/>
      <c r="XEC64" s="4"/>
      <c r="XED64" s="4"/>
      <c r="XEE64" s="4"/>
      <c r="XEF64" s="4"/>
      <c r="XEG64" s="4"/>
      <c r="XEH64" s="4"/>
      <c r="XEI64" s="4"/>
      <c r="XEJ64" s="4"/>
      <c r="XEK64" s="4"/>
      <c r="XEL64" s="4"/>
      <c r="XEM64" s="4"/>
      <c r="XEN64" s="4"/>
      <c r="XEO64" s="4"/>
      <c r="XEP64" s="4"/>
      <c r="XEQ64" s="4"/>
      <c r="XER64" s="4"/>
      <c r="XES64" s="4"/>
      <c r="XET64" s="4"/>
      <c r="XEU64" s="4"/>
    </row>
    <row r="65" s="4" customFormat="1" ht="28" customHeight="1" spans="1:16346">
      <c r="A65" s="8">
        <v>64</v>
      </c>
      <c r="B65" s="9" t="s">
        <v>83</v>
      </c>
      <c r="C65" s="8">
        <v>25007123103</v>
      </c>
      <c r="D65" s="8" t="s">
        <v>84</v>
      </c>
      <c r="E65" s="10">
        <v>83.68</v>
      </c>
      <c r="F65" s="11">
        <v>84.352</v>
      </c>
      <c r="G65" s="8">
        <f t="array" ref="G65">SUMPRODUCT((D$2:D$2999=D65)*($F$2:$F$2999&gt;F65))+1</f>
        <v>1</v>
      </c>
      <c r="H65" s="12" t="s">
        <v>10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  <c r="WVS65" s="2"/>
      <c r="WVT65" s="2"/>
      <c r="WVU65" s="2"/>
      <c r="WVV65" s="2"/>
      <c r="WVW65" s="2"/>
      <c r="WVX65" s="2"/>
      <c r="WVY65" s="2"/>
      <c r="WVZ65" s="2"/>
      <c r="WWA65" s="2"/>
      <c r="WWB65" s="2"/>
      <c r="WWC65" s="2"/>
      <c r="WWD65" s="2"/>
      <c r="WWE65" s="2"/>
      <c r="WWF65" s="2"/>
      <c r="WWG65" s="2"/>
      <c r="WWH65" s="2"/>
      <c r="WWI65" s="2"/>
      <c r="WWJ65" s="2"/>
      <c r="WWK65" s="2"/>
      <c r="WWL65" s="2"/>
      <c r="WWM65" s="2"/>
      <c r="WWN65" s="2"/>
      <c r="WWO65" s="2"/>
      <c r="WWP65" s="2"/>
      <c r="WWQ65" s="2"/>
      <c r="WWR65" s="2"/>
      <c r="WWS65" s="2"/>
      <c r="WWT65" s="2"/>
      <c r="WWU65" s="2"/>
      <c r="WWV65" s="2"/>
      <c r="WWW65" s="2"/>
      <c r="WWX65" s="2"/>
      <c r="WWY65" s="2"/>
      <c r="WWZ65" s="2"/>
      <c r="WXA65" s="2"/>
      <c r="WXB65" s="2"/>
      <c r="WXC65" s="2"/>
      <c r="WXD65" s="2"/>
      <c r="WXE65" s="2"/>
      <c r="WXF65" s="2"/>
      <c r="WXG65" s="2"/>
      <c r="WXH65" s="2"/>
      <c r="WXI65" s="2"/>
      <c r="WXJ65" s="2"/>
      <c r="WXK65" s="2"/>
      <c r="WXL65" s="2"/>
      <c r="WXM65" s="2"/>
      <c r="WXN65" s="2"/>
      <c r="WXO65" s="2"/>
      <c r="WXP65" s="2"/>
      <c r="WXQ65" s="2"/>
      <c r="WXR65" s="2"/>
      <c r="WXS65" s="2"/>
      <c r="WXT65" s="2"/>
      <c r="WXU65" s="2"/>
      <c r="WXV65" s="2"/>
      <c r="WXW65" s="2"/>
      <c r="WXX65" s="2"/>
      <c r="WXY65" s="2"/>
      <c r="WXZ65" s="2"/>
      <c r="WYA65" s="2"/>
      <c r="WYB65" s="2"/>
      <c r="WYC65" s="2"/>
      <c r="WYD65" s="2"/>
      <c r="WYE65" s="2"/>
      <c r="WYF65" s="2"/>
      <c r="WYG65" s="2"/>
      <c r="WYH65" s="2"/>
      <c r="WYI65" s="2"/>
      <c r="WYJ65" s="2"/>
      <c r="WYK65" s="2"/>
      <c r="WYL65" s="2"/>
      <c r="WYM65" s="2"/>
      <c r="WYN65" s="2"/>
      <c r="WYO65" s="2"/>
      <c r="WYP65" s="2"/>
      <c r="WYQ65" s="2"/>
      <c r="WYR65" s="2"/>
      <c r="WYS65" s="2"/>
      <c r="WYT65" s="2"/>
      <c r="WYU65" s="2"/>
      <c r="WYV65" s="2"/>
      <c r="WYW65" s="2"/>
      <c r="WYX65" s="2"/>
      <c r="WYY65" s="2"/>
      <c r="WYZ65" s="2"/>
      <c r="WZA65" s="2"/>
      <c r="WZB65" s="2"/>
      <c r="WZC65" s="2"/>
      <c r="WZD65" s="2"/>
      <c r="WZE65" s="2"/>
      <c r="WZF65" s="2"/>
      <c r="WZG65" s="2"/>
      <c r="WZH65" s="2"/>
      <c r="WZI65" s="2"/>
      <c r="WZJ65" s="2"/>
      <c r="WZK65" s="2"/>
      <c r="WZL65" s="2"/>
      <c r="WZM65" s="2"/>
      <c r="WZN65" s="2"/>
      <c r="WZO65" s="2"/>
      <c r="WZP65" s="2"/>
      <c r="WZQ65" s="2"/>
      <c r="WZR65" s="2"/>
      <c r="WZS65" s="2"/>
      <c r="WZT65" s="2"/>
      <c r="WZU65" s="2"/>
      <c r="WZV65" s="2"/>
      <c r="WZW65" s="2"/>
      <c r="WZX65" s="2"/>
      <c r="WZY65" s="2"/>
      <c r="WZZ65" s="2"/>
      <c r="XAA65" s="2"/>
      <c r="XAB65" s="2"/>
      <c r="XAC65" s="2"/>
      <c r="XAD65" s="2"/>
      <c r="XAE65" s="2"/>
      <c r="XAF65" s="2"/>
      <c r="XAG65" s="2"/>
      <c r="XAH65" s="2"/>
      <c r="XAI65" s="2"/>
      <c r="XAJ65" s="2"/>
      <c r="XAK65" s="2"/>
      <c r="XAL65" s="2"/>
      <c r="XAM65" s="2"/>
      <c r="XAN65" s="2"/>
      <c r="XAO65" s="2"/>
      <c r="XAP65" s="2"/>
      <c r="XAQ65" s="2"/>
      <c r="XAR65" s="2"/>
      <c r="XAS65" s="2"/>
      <c r="XAT65" s="2"/>
      <c r="XAU65" s="2"/>
      <c r="XAV65" s="2"/>
      <c r="XAW65" s="2"/>
      <c r="XAX65" s="2"/>
      <c r="XAY65" s="2"/>
      <c r="XAZ65" s="2"/>
      <c r="XBA65" s="2"/>
      <c r="XBB65" s="2"/>
      <c r="XBC65" s="2"/>
      <c r="XBD65" s="2"/>
      <c r="XBE65" s="2"/>
      <c r="XBF65" s="2"/>
      <c r="XBG65" s="2"/>
      <c r="XBH65" s="2"/>
      <c r="XBI65" s="2"/>
      <c r="XBJ65" s="2"/>
      <c r="XBK65" s="2"/>
      <c r="XBL65" s="2"/>
      <c r="XBM65" s="2"/>
      <c r="XBN65" s="2"/>
      <c r="XBO65" s="2"/>
      <c r="XBP65" s="2"/>
      <c r="XBQ65" s="2"/>
      <c r="XBR65" s="2"/>
      <c r="XBS65" s="2"/>
      <c r="XBT65" s="2"/>
      <c r="XBU65" s="2"/>
      <c r="XBV65" s="2"/>
      <c r="XBW65" s="2"/>
      <c r="XBX65" s="2"/>
      <c r="XBY65" s="2"/>
      <c r="XBZ65" s="2"/>
      <c r="XCA65" s="2"/>
      <c r="XCB65" s="2"/>
      <c r="XCC65" s="2"/>
      <c r="XCD65" s="2"/>
      <c r="XCE65" s="2"/>
      <c r="XCF65" s="2"/>
      <c r="XCG65" s="2"/>
      <c r="XCH65" s="2"/>
      <c r="XCI65" s="2"/>
      <c r="XCJ65" s="2"/>
      <c r="XCK65" s="2"/>
      <c r="XCL65" s="2"/>
      <c r="XCM65" s="2"/>
      <c r="XCN65" s="2"/>
      <c r="XCO65" s="2"/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</row>
    <row r="66" s="3" customFormat="1" ht="28" customHeight="1" spans="1:8">
      <c r="A66" s="8">
        <v>65</v>
      </c>
      <c r="B66" s="9" t="s">
        <v>85</v>
      </c>
      <c r="C66" s="8">
        <v>25007123102</v>
      </c>
      <c r="D66" s="8" t="s">
        <v>84</v>
      </c>
      <c r="E66" s="10">
        <v>83.58</v>
      </c>
      <c r="F66" s="11">
        <v>84.252</v>
      </c>
      <c r="G66" s="8">
        <f t="array" ref="G66">SUMPRODUCT((D$2:D$2999=D66)*($F$2:$F$2999&gt;F66))+1</f>
        <v>2</v>
      </c>
      <c r="H66" s="12" t="s">
        <v>10</v>
      </c>
    </row>
    <row r="67" s="3" customFormat="1" ht="28" customHeight="1" spans="1:8">
      <c r="A67" s="8">
        <v>66</v>
      </c>
      <c r="B67" s="9" t="s">
        <v>86</v>
      </c>
      <c r="C67" s="16">
        <v>25007123117</v>
      </c>
      <c r="D67" s="8" t="s">
        <v>84</v>
      </c>
      <c r="E67" s="10">
        <v>82.58</v>
      </c>
      <c r="F67" s="11">
        <v>83.312</v>
      </c>
      <c r="G67" s="8">
        <f t="array" ref="G67">SUMPRODUCT((D$2:D$2999=D67)*($F$2:$F$2999&gt;F67))+1</f>
        <v>3</v>
      </c>
      <c r="H67" s="12"/>
    </row>
    <row r="68" s="3" customFormat="1" ht="28" customHeight="1" spans="1:8">
      <c r="A68" s="8">
        <v>67</v>
      </c>
      <c r="B68" s="9" t="s">
        <v>87</v>
      </c>
      <c r="C68" s="16">
        <v>25007123130</v>
      </c>
      <c r="D68" s="8" t="s">
        <v>84</v>
      </c>
      <c r="E68" s="10">
        <v>0</v>
      </c>
      <c r="F68" s="11">
        <v>50.52</v>
      </c>
      <c r="G68" s="8">
        <f t="array" ref="G68">SUMPRODUCT((D$2:D$2999=D68)*($F$2:$F$2999&gt;F68))+1</f>
        <v>4</v>
      </c>
      <c r="H68" s="12"/>
    </row>
    <row r="69" s="3" customFormat="1" ht="28" customHeight="1" spans="1:8">
      <c r="A69" s="8">
        <v>68</v>
      </c>
      <c r="B69" s="9" t="s">
        <v>88</v>
      </c>
      <c r="C69" s="8">
        <v>25007133308</v>
      </c>
      <c r="D69" s="8" t="s">
        <v>89</v>
      </c>
      <c r="E69" s="10">
        <v>81.2</v>
      </c>
      <c r="F69" s="11">
        <v>76.88</v>
      </c>
      <c r="G69" s="8">
        <f t="array" ref="G69">SUMPRODUCT((D$2:D$2999=D69)*($F$2:$F$2999&gt;F69))+1</f>
        <v>1</v>
      </c>
      <c r="H69" s="8" t="s">
        <v>10</v>
      </c>
    </row>
    <row r="70" s="3" customFormat="1" ht="28" customHeight="1" spans="1:8">
      <c r="A70" s="8">
        <v>69</v>
      </c>
      <c r="B70" s="9" t="s">
        <v>90</v>
      </c>
      <c r="C70" s="8">
        <v>25007133319</v>
      </c>
      <c r="D70" s="8" t="s">
        <v>89</v>
      </c>
      <c r="E70" s="10">
        <v>81.82</v>
      </c>
      <c r="F70" s="11">
        <v>76.648</v>
      </c>
      <c r="G70" s="8">
        <f t="array" ref="G70">SUMPRODUCT((D$2:D$2999=D70)*($F$2:$F$2999&gt;F70))+1</f>
        <v>2</v>
      </c>
      <c r="H70" s="8" t="s">
        <v>10</v>
      </c>
    </row>
    <row r="71" s="3" customFormat="1" ht="28" customHeight="1" spans="1:8">
      <c r="A71" s="8">
        <v>70</v>
      </c>
      <c r="B71" s="9" t="s">
        <v>91</v>
      </c>
      <c r="C71" s="8">
        <v>25007133315</v>
      </c>
      <c r="D71" s="8" t="s">
        <v>89</v>
      </c>
      <c r="E71" s="10">
        <v>81.64</v>
      </c>
      <c r="F71" s="11">
        <v>76.336</v>
      </c>
      <c r="G71" s="8">
        <f t="array" ref="G71">SUMPRODUCT((D$2:D$2999=D71)*($F$2:$F$2999&gt;F71))+1</f>
        <v>3</v>
      </c>
      <c r="H71" s="8"/>
    </row>
    <row r="72" s="3" customFormat="1" ht="28" customHeight="1" spans="1:8">
      <c r="A72" s="8">
        <v>71</v>
      </c>
      <c r="B72" s="9" t="s">
        <v>92</v>
      </c>
      <c r="C72" s="8">
        <v>25007133324</v>
      </c>
      <c r="D72" s="8" t="s">
        <v>89</v>
      </c>
      <c r="E72" s="10">
        <v>81.9</v>
      </c>
      <c r="F72" s="11">
        <v>75.72</v>
      </c>
      <c r="G72" s="8">
        <f t="array" ref="G72">SUMPRODUCT((D$2:D$2999=D72)*($F$2:$F$2999&gt;F72))+1</f>
        <v>4</v>
      </c>
      <c r="H72" s="8"/>
    </row>
    <row r="73" s="3" customFormat="1" ht="28" customHeight="1" spans="1:8">
      <c r="A73" s="8">
        <v>72</v>
      </c>
      <c r="B73" s="9" t="s">
        <v>93</v>
      </c>
      <c r="C73" s="8">
        <v>25007143512</v>
      </c>
      <c r="D73" s="8" t="s">
        <v>94</v>
      </c>
      <c r="E73" s="10">
        <v>82.16</v>
      </c>
      <c r="F73" s="11">
        <v>80.804</v>
      </c>
      <c r="G73" s="8">
        <f t="array" ref="G73">SUMPRODUCT((D$2:D$2999=D73)*($F$2:$F$2999&gt;F73))+1</f>
        <v>1</v>
      </c>
      <c r="H73" s="8" t="s">
        <v>10</v>
      </c>
    </row>
    <row r="74" s="3" customFormat="1" ht="28" customHeight="1" spans="1:8">
      <c r="A74" s="8">
        <v>73</v>
      </c>
      <c r="B74" s="9" t="s">
        <v>95</v>
      </c>
      <c r="C74" s="8">
        <v>25007143413</v>
      </c>
      <c r="D74" s="8" t="s">
        <v>94</v>
      </c>
      <c r="E74" s="10">
        <v>82.06</v>
      </c>
      <c r="F74" s="11">
        <v>79.504</v>
      </c>
      <c r="G74" s="8">
        <f t="array" ref="G74">SUMPRODUCT((D$2:D$2999=D74)*($F$2:$F$2999&gt;F74))+1</f>
        <v>2</v>
      </c>
      <c r="H74" s="8" t="s">
        <v>10</v>
      </c>
    </row>
    <row r="75" s="3" customFormat="1" ht="28" customHeight="1" spans="1:8">
      <c r="A75" s="8">
        <v>74</v>
      </c>
      <c r="B75" s="9" t="s">
        <v>96</v>
      </c>
      <c r="C75" s="8">
        <v>25007143427</v>
      </c>
      <c r="D75" s="8" t="s">
        <v>94</v>
      </c>
      <c r="E75" s="10">
        <v>81.92</v>
      </c>
      <c r="F75" s="11">
        <v>78.848</v>
      </c>
      <c r="G75" s="8">
        <f t="array" ref="G75">SUMPRODUCT((D$2:D$2999=D75)*($F$2:$F$2999&gt;F75))+1</f>
        <v>3</v>
      </c>
      <c r="H75" s="8"/>
    </row>
    <row r="76" s="3" customFormat="1" ht="28" customHeight="1" spans="1:8">
      <c r="A76" s="8">
        <v>75</v>
      </c>
      <c r="B76" s="9" t="s">
        <v>97</v>
      </c>
      <c r="C76" s="8">
        <v>25007143521</v>
      </c>
      <c r="D76" s="8" t="s">
        <v>94</v>
      </c>
      <c r="E76" s="10">
        <v>81.64</v>
      </c>
      <c r="F76" s="11">
        <v>78.736</v>
      </c>
      <c r="G76" s="8">
        <f t="array" ref="G76">SUMPRODUCT((D$2:D$2999=D76)*($F$2:$F$2999&gt;F76))+1</f>
        <v>4</v>
      </c>
      <c r="H76" s="8"/>
    </row>
    <row r="77" s="3" customFormat="1" ht="28" customHeight="1" spans="1:8">
      <c r="A77" s="8">
        <v>76</v>
      </c>
      <c r="B77" s="9" t="s">
        <v>98</v>
      </c>
      <c r="C77" s="8">
        <v>25007143423</v>
      </c>
      <c r="D77" s="8" t="s">
        <v>94</v>
      </c>
      <c r="E77" s="10">
        <v>0</v>
      </c>
      <c r="F77" s="11">
        <v>46.8</v>
      </c>
      <c r="G77" s="8">
        <f t="array" ref="G77">SUMPRODUCT((D$2:D$2999=D77)*($F$2:$F$2999&gt;F77))+1</f>
        <v>5</v>
      </c>
      <c r="H77" s="8"/>
    </row>
    <row r="78" s="3" customFormat="1" ht="28" customHeight="1" spans="1:8">
      <c r="A78" s="8">
        <v>77</v>
      </c>
      <c r="B78" s="9" t="s">
        <v>99</v>
      </c>
      <c r="C78" s="8">
        <v>25007153601</v>
      </c>
      <c r="D78" s="8" t="s">
        <v>100</v>
      </c>
      <c r="E78" s="10">
        <v>81.64</v>
      </c>
      <c r="F78" s="11">
        <v>76.876</v>
      </c>
      <c r="G78" s="8">
        <f t="array" ref="G78">SUMPRODUCT((D$2:D$2999=D78)*($F$2:$F$2999&gt;F78))+1</f>
        <v>1</v>
      </c>
      <c r="H78" s="8" t="s">
        <v>10</v>
      </c>
    </row>
    <row r="79" s="3" customFormat="1" ht="28" customHeight="1" spans="1:8">
      <c r="A79" s="8">
        <v>78</v>
      </c>
      <c r="B79" s="9" t="s">
        <v>101</v>
      </c>
      <c r="C79" s="8">
        <v>25007153616</v>
      </c>
      <c r="D79" s="8" t="s">
        <v>100</v>
      </c>
      <c r="E79" s="10">
        <v>82.38</v>
      </c>
      <c r="F79" s="11">
        <v>75.552</v>
      </c>
      <c r="G79" s="8">
        <f t="array" ref="G79">SUMPRODUCT((D$2:D$2999=D79)*($F$2:$F$2999&gt;F79))+1</f>
        <v>2</v>
      </c>
      <c r="H79" s="8" t="s">
        <v>10</v>
      </c>
    </row>
    <row r="80" s="3" customFormat="1" ht="28" customHeight="1" spans="1:8">
      <c r="A80" s="8">
        <v>79</v>
      </c>
      <c r="B80" s="9" t="s">
        <v>102</v>
      </c>
      <c r="C80" s="8">
        <v>25007153523</v>
      </c>
      <c r="D80" s="8" t="s">
        <v>100</v>
      </c>
      <c r="E80" s="10">
        <v>81.92</v>
      </c>
      <c r="F80" s="11">
        <v>74.168</v>
      </c>
      <c r="G80" s="8">
        <f t="array" ref="G80">SUMPRODUCT((D$2:D$2999=D80)*($F$2:$F$2999&gt;F80))+1</f>
        <v>3</v>
      </c>
      <c r="H80" s="8"/>
    </row>
    <row r="81" s="3" customFormat="1" ht="28" customHeight="1" spans="1:8">
      <c r="A81" s="8">
        <v>80</v>
      </c>
      <c r="B81" s="9" t="s">
        <v>103</v>
      </c>
      <c r="C81" s="8">
        <v>25007153615</v>
      </c>
      <c r="D81" s="8" t="s">
        <v>100</v>
      </c>
      <c r="E81" s="10">
        <v>0</v>
      </c>
      <c r="F81" s="11">
        <v>42.36</v>
      </c>
      <c r="G81" s="8">
        <f t="array" ref="G81">SUMPRODUCT((D$2:D$2999=D81)*($F$2:$F$2999&gt;F81))+1</f>
        <v>4</v>
      </c>
      <c r="H81" s="8"/>
    </row>
    <row r="82" s="3" customFormat="1" ht="28" customHeight="1" spans="1:8">
      <c r="A82" s="8">
        <v>81</v>
      </c>
      <c r="B82" s="9" t="s">
        <v>104</v>
      </c>
      <c r="C82" s="8">
        <v>25007163720</v>
      </c>
      <c r="D82" s="8" t="s">
        <v>105</v>
      </c>
      <c r="E82" s="10">
        <v>81.72</v>
      </c>
      <c r="F82" s="11">
        <v>80.448</v>
      </c>
      <c r="G82" s="8">
        <f t="array" ref="G82">SUMPRODUCT((D$2:D$2999=D82)*($F$2:$F$2999&gt;F82))+1</f>
        <v>1</v>
      </c>
      <c r="H82" s="8" t="s">
        <v>10</v>
      </c>
    </row>
    <row r="83" s="3" customFormat="1" ht="28" customHeight="1" spans="1:8">
      <c r="A83" s="8">
        <v>82</v>
      </c>
      <c r="B83" s="9" t="s">
        <v>106</v>
      </c>
      <c r="C83" s="8">
        <v>25007163729</v>
      </c>
      <c r="D83" s="8" t="s">
        <v>105</v>
      </c>
      <c r="E83" s="10">
        <v>83</v>
      </c>
      <c r="F83" s="11">
        <v>79.82</v>
      </c>
      <c r="G83" s="8">
        <f t="array" ref="G83">SUMPRODUCT((D$2:D$2999=D83)*($F$2:$F$2999&gt;F83))+1</f>
        <v>2</v>
      </c>
      <c r="H83" s="8" t="s">
        <v>10</v>
      </c>
    </row>
    <row r="84" s="3" customFormat="1" ht="28" customHeight="1" spans="1:8">
      <c r="A84" s="8">
        <v>83</v>
      </c>
      <c r="B84" s="9" t="s">
        <v>107</v>
      </c>
      <c r="C84" s="8">
        <v>25007163716</v>
      </c>
      <c r="D84" s="8" t="s">
        <v>105</v>
      </c>
      <c r="E84" s="10">
        <v>82.3</v>
      </c>
      <c r="F84" s="11">
        <v>79.36</v>
      </c>
      <c r="G84" s="8">
        <f t="array" ref="G84">SUMPRODUCT((D$2:D$2999=D84)*($F$2:$F$2999&gt;F84))+1</f>
        <v>3</v>
      </c>
      <c r="H84" s="8"/>
    </row>
    <row r="85" s="3" customFormat="1" ht="28" customHeight="1" spans="1:8">
      <c r="A85" s="8">
        <v>84</v>
      </c>
      <c r="B85" s="9" t="s">
        <v>108</v>
      </c>
      <c r="C85" s="8">
        <v>25007163714</v>
      </c>
      <c r="D85" s="8" t="s">
        <v>105</v>
      </c>
      <c r="E85" s="10">
        <v>0</v>
      </c>
      <c r="F85" s="11">
        <v>45.72</v>
      </c>
      <c r="G85" s="8">
        <f t="array" ref="G85">SUMPRODUCT((D$2:D$2999=D85)*($F$2:$F$2999&gt;F85))+1</f>
        <v>4</v>
      </c>
      <c r="H85" s="8"/>
    </row>
    <row r="86" s="3" customFormat="1" ht="28" customHeight="1" spans="1:8">
      <c r="A86" s="8">
        <v>85</v>
      </c>
      <c r="B86" s="9" t="s">
        <v>11</v>
      </c>
      <c r="C86" s="8">
        <v>25007173923</v>
      </c>
      <c r="D86" s="8" t="s">
        <v>109</v>
      </c>
      <c r="E86" s="10">
        <v>81.22</v>
      </c>
      <c r="F86" s="11">
        <v>81.088</v>
      </c>
      <c r="G86" s="8">
        <f t="array" ref="G86">SUMPRODUCT((D$2:D$2999=D86)*($F$2:$F$2999&gt;F86))+1</f>
        <v>1</v>
      </c>
      <c r="H86" s="12" t="s">
        <v>10</v>
      </c>
    </row>
    <row r="87" s="3" customFormat="1" ht="28" customHeight="1" spans="1:8">
      <c r="A87" s="8">
        <v>86</v>
      </c>
      <c r="B87" s="9" t="s">
        <v>110</v>
      </c>
      <c r="C87" s="16">
        <v>25007174002</v>
      </c>
      <c r="D87" s="8" t="s">
        <v>109</v>
      </c>
      <c r="E87" s="10">
        <v>81.54</v>
      </c>
      <c r="F87" s="11">
        <v>80.736</v>
      </c>
      <c r="G87" s="8">
        <f t="array" ref="G87">SUMPRODUCT((D$2:D$2999=D87)*($F$2:$F$2999&gt;F87))+1</f>
        <v>2</v>
      </c>
      <c r="H87" s="12" t="s">
        <v>10</v>
      </c>
    </row>
    <row r="88" s="3" customFormat="1" ht="28" customHeight="1" spans="1:8">
      <c r="A88" s="8">
        <v>87</v>
      </c>
      <c r="B88" s="9" t="s">
        <v>111</v>
      </c>
      <c r="C88" s="8">
        <v>25007173904</v>
      </c>
      <c r="D88" s="8" t="s">
        <v>109</v>
      </c>
      <c r="E88" s="10">
        <v>81.98</v>
      </c>
      <c r="F88" s="11">
        <v>80.552</v>
      </c>
      <c r="G88" s="8">
        <f t="array" ref="G88">SUMPRODUCT((D$2:D$2999=D88)*($F$2:$F$2999&gt;F88))+1</f>
        <v>3</v>
      </c>
      <c r="H88" s="12"/>
    </row>
    <row r="89" s="3" customFormat="1" ht="28" customHeight="1" spans="1:8">
      <c r="A89" s="8">
        <v>88</v>
      </c>
      <c r="B89" s="9" t="s">
        <v>112</v>
      </c>
      <c r="C89" s="16">
        <v>25007173930</v>
      </c>
      <c r="D89" s="8" t="s">
        <v>109</v>
      </c>
      <c r="E89" s="10">
        <v>82.72</v>
      </c>
      <c r="F89" s="11">
        <v>79.768</v>
      </c>
      <c r="G89" s="8">
        <f t="array" ref="G89">SUMPRODUCT((D$2:D$2999=D89)*($F$2:$F$2999&gt;F89))+1</f>
        <v>4</v>
      </c>
      <c r="H89" s="12"/>
    </row>
    <row r="90" ht="28" customHeight="1" spans="1:8">
      <c r="A90" s="8">
        <v>89</v>
      </c>
      <c r="B90" s="9" t="s">
        <v>113</v>
      </c>
      <c r="C90" s="8">
        <v>25007174016</v>
      </c>
      <c r="D90" s="8" t="s">
        <v>109</v>
      </c>
      <c r="E90" s="10">
        <v>0</v>
      </c>
      <c r="F90" s="11">
        <v>46.68</v>
      </c>
      <c r="G90" s="8">
        <f t="array" ref="G90">SUMPRODUCT((D$2:D$2999=D90)*($F$2:$F$2999&gt;F90))+1</f>
        <v>5</v>
      </c>
      <c r="H90" s="12"/>
    </row>
    <row r="91" ht="28" customHeight="1" spans="1:8">
      <c r="A91" s="8">
        <v>90</v>
      </c>
      <c r="B91" s="9" t="s">
        <v>114</v>
      </c>
      <c r="C91" s="8">
        <v>25007184110</v>
      </c>
      <c r="D91" s="8" t="s">
        <v>115</v>
      </c>
      <c r="E91" s="10">
        <v>81.46</v>
      </c>
      <c r="F91" s="11">
        <v>79.744</v>
      </c>
      <c r="G91" s="8">
        <f t="array" ref="G91">SUMPRODUCT((D$2:D$2999=D91)*($F$2:$F$2999&gt;F91))+1</f>
        <v>1</v>
      </c>
      <c r="H91" s="12" t="s">
        <v>10</v>
      </c>
    </row>
    <row r="92" ht="28" customHeight="1" spans="1:8">
      <c r="A92" s="8">
        <v>91</v>
      </c>
      <c r="B92" s="9" t="s">
        <v>116</v>
      </c>
      <c r="C92" s="8">
        <v>25007184207</v>
      </c>
      <c r="D92" s="8" t="s">
        <v>115</v>
      </c>
      <c r="E92" s="10">
        <v>79.58</v>
      </c>
      <c r="F92" s="11">
        <v>78.512</v>
      </c>
      <c r="G92" s="8">
        <f t="array" ref="G92">SUMPRODUCT((D$2:D$2999=D92)*($F$2:$F$2999&gt;F92))+1</f>
        <v>2</v>
      </c>
      <c r="H92" s="12"/>
    </row>
    <row r="93" ht="28" customHeight="1" spans="1:8">
      <c r="A93" s="8">
        <v>92</v>
      </c>
      <c r="B93" s="9" t="s">
        <v>117</v>
      </c>
      <c r="C93" s="8">
        <v>25007194501</v>
      </c>
      <c r="D93" s="8" t="s">
        <v>118</v>
      </c>
      <c r="E93" s="10">
        <v>81.2</v>
      </c>
      <c r="F93" s="11">
        <v>79.82</v>
      </c>
      <c r="G93" s="8">
        <f t="array" ref="G93">SUMPRODUCT((D$2:D$2999=D93)*($F$2:$F$2999&gt;F93))+1</f>
        <v>1</v>
      </c>
      <c r="H93" s="8" t="s">
        <v>10</v>
      </c>
    </row>
    <row r="94" ht="28" customHeight="1" spans="1:8">
      <c r="A94" s="8">
        <v>93</v>
      </c>
      <c r="B94" s="9" t="s">
        <v>119</v>
      </c>
      <c r="C94" s="9">
        <v>25007194514</v>
      </c>
      <c r="D94" s="8" t="s">
        <v>118</v>
      </c>
      <c r="E94" s="10">
        <v>81.58</v>
      </c>
      <c r="F94" s="11">
        <v>79.192</v>
      </c>
      <c r="G94" s="8">
        <f t="array" ref="G94">SUMPRODUCT((D$2:D$2999=D94)*($F$2:$F$2999&gt;F94))+1</f>
        <v>2</v>
      </c>
      <c r="H94" s="8"/>
    </row>
    <row r="95" ht="28" customHeight="1" spans="1:8">
      <c r="A95" s="8">
        <v>94</v>
      </c>
      <c r="B95" s="9" t="s">
        <v>120</v>
      </c>
      <c r="C95" s="8">
        <v>25007205313</v>
      </c>
      <c r="D95" s="8" t="s">
        <v>121</v>
      </c>
      <c r="E95" s="10">
        <v>82.62</v>
      </c>
      <c r="F95" s="11">
        <v>83.568</v>
      </c>
      <c r="G95" s="8">
        <f t="array" ref="G95">SUMPRODUCT((D$2:D$2999=D95)*($F$2:$F$2999&gt;F95))+1</f>
        <v>1</v>
      </c>
      <c r="H95" s="8" t="s">
        <v>10</v>
      </c>
    </row>
    <row r="96" ht="28" customHeight="1" spans="1:8">
      <c r="A96" s="8">
        <v>95</v>
      </c>
      <c r="B96" s="9" t="s">
        <v>122</v>
      </c>
      <c r="C96" s="8">
        <v>25007205311</v>
      </c>
      <c r="D96" s="8" t="s">
        <v>121</v>
      </c>
      <c r="E96" s="10">
        <v>81.38</v>
      </c>
      <c r="F96" s="11">
        <v>83.432</v>
      </c>
      <c r="G96" s="8">
        <f t="array" ref="G96">SUMPRODUCT((D$2:D$2999=D96)*($F$2:$F$2999&gt;F96))+1</f>
        <v>2</v>
      </c>
      <c r="H96" s="8" t="s">
        <v>10</v>
      </c>
    </row>
    <row r="97" ht="28" customHeight="1" spans="1:8">
      <c r="A97" s="8">
        <v>96</v>
      </c>
      <c r="B97" s="9" t="s">
        <v>123</v>
      </c>
      <c r="C97" s="8">
        <v>25007205308</v>
      </c>
      <c r="D97" s="8" t="s">
        <v>121</v>
      </c>
      <c r="E97" s="10">
        <v>82.72</v>
      </c>
      <c r="F97" s="11">
        <v>83.068</v>
      </c>
      <c r="G97" s="8">
        <f t="array" ref="G97">SUMPRODUCT((D$2:D$2999=D97)*($F$2:$F$2999&gt;F97))+1</f>
        <v>3</v>
      </c>
      <c r="H97" s="8"/>
    </row>
    <row r="98" ht="28" customHeight="1" spans="1:8">
      <c r="A98" s="8">
        <v>97</v>
      </c>
      <c r="B98" s="9" t="s">
        <v>124</v>
      </c>
      <c r="C98" s="8">
        <v>25007204826</v>
      </c>
      <c r="D98" s="8" t="s">
        <v>121</v>
      </c>
      <c r="E98" s="10">
        <v>81.22</v>
      </c>
      <c r="F98" s="11">
        <v>82.228</v>
      </c>
      <c r="G98" s="8">
        <f t="array" ref="G98">SUMPRODUCT((D$2:D$2999=D98)*($F$2:$F$2999&gt;F98))+1</f>
        <v>4</v>
      </c>
      <c r="H98" s="8"/>
    </row>
    <row r="99" ht="28" customHeight="1" spans="1:8">
      <c r="A99" s="8">
        <v>98</v>
      </c>
      <c r="B99" s="9" t="s">
        <v>125</v>
      </c>
      <c r="C99" s="8">
        <v>25007216030</v>
      </c>
      <c r="D99" s="8" t="s">
        <v>126</v>
      </c>
      <c r="E99" s="10">
        <v>82.08</v>
      </c>
      <c r="F99" s="11">
        <v>80.412</v>
      </c>
      <c r="G99" s="8">
        <f t="array" ref="G99">SUMPRODUCT((D$2:D$2999=D99)*($F$2:$F$2999&gt;F99))+1</f>
        <v>1</v>
      </c>
      <c r="H99" s="8" t="s">
        <v>10</v>
      </c>
    </row>
    <row r="100" ht="28" customHeight="1" spans="1:8">
      <c r="A100" s="8">
        <v>99</v>
      </c>
      <c r="B100" s="9" t="s">
        <v>127</v>
      </c>
      <c r="C100" s="13">
        <v>25007215805</v>
      </c>
      <c r="D100" s="8" t="s">
        <v>126</v>
      </c>
      <c r="E100" s="10">
        <v>82.28</v>
      </c>
      <c r="F100" s="11">
        <v>78.932</v>
      </c>
      <c r="G100" s="8">
        <f t="array" ref="G100">SUMPRODUCT((D$2:D$2999=D100)*($F$2:$F$2999&gt;F100))+1</f>
        <v>2</v>
      </c>
      <c r="H100" s="8"/>
    </row>
    <row r="101" ht="28" customHeight="1" spans="1:8">
      <c r="A101" s="8">
        <v>100</v>
      </c>
      <c r="B101" s="9" t="s">
        <v>128</v>
      </c>
      <c r="C101" s="13">
        <v>25007226128</v>
      </c>
      <c r="D101" s="8" t="s">
        <v>129</v>
      </c>
      <c r="E101" s="10">
        <v>82.78</v>
      </c>
      <c r="F101" s="11">
        <v>81.172</v>
      </c>
      <c r="G101" s="8">
        <f t="array" ref="G101">SUMPRODUCT((D$2:D$2999=D101)*($F$2:$F$2999&gt;F101))+1</f>
        <v>1</v>
      </c>
      <c r="H101" s="12" t="s">
        <v>10</v>
      </c>
    </row>
    <row r="102" s="2" customFormat="1" ht="28" customHeight="1" spans="1:16375">
      <c r="A102" s="8">
        <v>101</v>
      </c>
      <c r="B102" s="9" t="s">
        <v>130</v>
      </c>
      <c r="C102" s="8">
        <v>25007226327</v>
      </c>
      <c r="D102" s="8" t="s">
        <v>129</v>
      </c>
      <c r="E102" s="10">
        <v>81.96</v>
      </c>
      <c r="F102" s="11">
        <v>80.424</v>
      </c>
      <c r="G102" s="8">
        <f t="array" ref="G102">SUMPRODUCT((D$2:D$2999=D102)*($F$2:$F$2999&gt;F102))+1</f>
        <v>2</v>
      </c>
      <c r="H102" s="12"/>
      <c r="XDR102" s="15"/>
      <c r="XDS102" s="15"/>
      <c r="XDT102" s="15"/>
      <c r="XDU102" s="15"/>
      <c r="XDV102" s="15"/>
      <c r="XDW102" s="15"/>
      <c r="XDX102" s="15"/>
      <c r="XDY102" s="15"/>
      <c r="XDZ102" s="15"/>
      <c r="XEA102" s="15"/>
      <c r="XEB102" s="15"/>
      <c r="XEC102" s="15"/>
      <c r="XED102" s="15"/>
      <c r="XEE102" s="15"/>
      <c r="XEF102" s="15"/>
      <c r="XEG102" s="15"/>
      <c r="XEH102" s="15"/>
      <c r="XEI102" s="15"/>
      <c r="XEJ102" s="15"/>
      <c r="XEK102" s="15"/>
      <c r="XEL102" s="15"/>
      <c r="XEM102" s="15"/>
      <c r="XEN102" s="15"/>
      <c r="XEO102" s="15"/>
      <c r="XEP102" s="15"/>
      <c r="XEQ102" s="15"/>
      <c r="XER102" s="15"/>
      <c r="XES102" s="15"/>
      <c r="XET102" s="15"/>
      <c r="XEU102" s="15"/>
    </row>
    <row r="103" s="2" customFormat="1" ht="28" customHeight="1" spans="1:16375">
      <c r="A103" s="8">
        <v>102</v>
      </c>
      <c r="B103" s="9" t="s">
        <v>131</v>
      </c>
      <c r="C103" s="8">
        <v>25007236704</v>
      </c>
      <c r="D103" s="8" t="s">
        <v>132</v>
      </c>
      <c r="E103" s="10">
        <v>82.04</v>
      </c>
      <c r="F103" s="11">
        <v>72.296</v>
      </c>
      <c r="G103" s="8">
        <f t="array" ref="G103">SUMPRODUCT((D$2:D$2999=D103)*($F$2:$F$2999&gt;F103))+1</f>
        <v>1</v>
      </c>
      <c r="H103" s="8" t="s">
        <v>10</v>
      </c>
      <c r="XDR103" s="15"/>
      <c r="XDS103" s="15"/>
      <c r="XDT103" s="15"/>
      <c r="XDU103" s="15"/>
      <c r="XDV103" s="15"/>
      <c r="XDW103" s="15"/>
      <c r="XDX103" s="15"/>
      <c r="XDY103" s="15"/>
      <c r="XDZ103" s="15"/>
      <c r="XEA103" s="15"/>
      <c r="XEB103" s="15"/>
      <c r="XEC103" s="15"/>
      <c r="XED103" s="15"/>
      <c r="XEE103" s="15"/>
      <c r="XEF103" s="15"/>
      <c r="XEG103" s="15"/>
      <c r="XEH103" s="15"/>
      <c r="XEI103" s="15"/>
      <c r="XEJ103" s="15"/>
      <c r="XEK103" s="15"/>
      <c r="XEL103" s="15"/>
      <c r="XEM103" s="15"/>
      <c r="XEN103" s="15"/>
      <c r="XEO103" s="15"/>
      <c r="XEP103" s="15"/>
      <c r="XEQ103" s="15"/>
      <c r="XER103" s="15"/>
      <c r="XES103" s="15"/>
      <c r="XET103" s="15"/>
      <c r="XEU103" s="15"/>
    </row>
    <row r="104" s="2" customFormat="1" ht="28" customHeight="1" spans="1:16375">
      <c r="A104" s="8">
        <v>103</v>
      </c>
      <c r="B104" s="9" t="s">
        <v>133</v>
      </c>
      <c r="C104" s="8">
        <v>25007236602</v>
      </c>
      <c r="D104" s="8" t="s">
        <v>132</v>
      </c>
      <c r="E104" s="10">
        <v>82.08</v>
      </c>
      <c r="F104" s="11">
        <v>72.012</v>
      </c>
      <c r="G104" s="8">
        <f t="array" ref="G104">SUMPRODUCT((D$2:D$2999=D104)*($F$2:$F$2999&gt;F104))+1</f>
        <v>2</v>
      </c>
      <c r="H104" s="8" t="s">
        <v>10</v>
      </c>
      <c r="XDR104" s="15"/>
      <c r="XDS104" s="15"/>
      <c r="XDT104" s="15"/>
      <c r="XDU104" s="15"/>
      <c r="XDV104" s="15"/>
      <c r="XDW104" s="15"/>
      <c r="XDX104" s="15"/>
      <c r="XDY104" s="15"/>
      <c r="XDZ104" s="15"/>
      <c r="XEA104" s="15"/>
      <c r="XEB104" s="15"/>
      <c r="XEC104" s="15"/>
      <c r="XED104" s="15"/>
      <c r="XEE104" s="15"/>
      <c r="XEF104" s="15"/>
      <c r="XEG104" s="15"/>
      <c r="XEH104" s="15"/>
      <c r="XEI104" s="15"/>
      <c r="XEJ104" s="15"/>
      <c r="XEK104" s="15"/>
      <c r="XEL104" s="15"/>
      <c r="XEM104" s="15"/>
      <c r="XEN104" s="15"/>
      <c r="XEO104" s="15"/>
      <c r="XEP104" s="15"/>
      <c r="XEQ104" s="15"/>
      <c r="XER104" s="15"/>
      <c r="XES104" s="15"/>
      <c r="XET104" s="15"/>
      <c r="XEU104" s="15"/>
    </row>
    <row r="105" s="2" customFormat="1" ht="28" customHeight="1" spans="1:16375">
      <c r="A105" s="8">
        <v>104</v>
      </c>
      <c r="B105" s="9" t="s">
        <v>134</v>
      </c>
      <c r="C105" s="13">
        <v>25007236804</v>
      </c>
      <c r="D105" s="8" t="s">
        <v>132</v>
      </c>
      <c r="E105" s="10">
        <v>82.84</v>
      </c>
      <c r="F105" s="11">
        <v>71.896</v>
      </c>
      <c r="G105" s="8">
        <f t="array" ref="G105">SUMPRODUCT((D$2:D$2999=D105)*($F$2:$F$2999&gt;F105))+1</f>
        <v>3</v>
      </c>
      <c r="H105" s="8" t="s">
        <v>10</v>
      </c>
      <c r="XDR105" s="15"/>
      <c r="XDS105" s="15"/>
      <c r="XDT105" s="15"/>
      <c r="XDU105" s="15"/>
      <c r="XDV105" s="15"/>
      <c r="XDW105" s="15"/>
      <c r="XDX105" s="15"/>
      <c r="XDY105" s="15"/>
      <c r="XDZ105" s="15"/>
      <c r="XEA105" s="15"/>
      <c r="XEB105" s="15"/>
      <c r="XEC105" s="15"/>
      <c r="XED105" s="15"/>
      <c r="XEE105" s="15"/>
      <c r="XEF105" s="15"/>
      <c r="XEG105" s="15"/>
      <c r="XEH105" s="15"/>
      <c r="XEI105" s="15"/>
      <c r="XEJ105" s="15"/>
      <c r="XEK105" s="15"/>
      <c r="XEL105" s="15"/>
      <c r="XEM105" s="15"/>
      <c r="XEN105" s="15"/>
      <c r="XEO105" s="15"/>
      <c r="XEP105" s="15"/>
      <c r="XEQ105" s="15"/>
      <c r="XER105" s="15"/>
      <c r="XES105" s="15"/>
      <c r="XET105" s="15"/>
      <c r="XEU105" s="15"/>
    </row>
    <row r="106" s="2" customFormat="1" ht="28" customHeight="1" spans="1:16375">
      <c r="A106" s="8">
        <v>105</v>
      </c>
      <c r="B106" s="9" t="s">
        <v>135</v>
      </c>
      <c r="C106" s="8">
        <v>25007236703</v>
      </c>
      <c r="D106" s="8" t="s">
        <v>132</v>
      </c>
      <c r="E106" s="10">
        <v>80.92</v>
      </c>
      <c r="F106" s="11">
        <v>71.548</v>
      </c>
      <c r="G106" s="8">
        <f t="array" ref="G106">SUMPRODUCT((D$2:D$2999=D106)*($F$2:$F$2999&gt;F106))+1</f>
        <v>4</v>
      </c>
      <c r="H106" s="8" t="s">
        <v>10</v>
      </c>
      <c r="XDR106" s="15"/>
      <c r="XDS106" s="15"/>
      <c r="XDT106" s="15"/>
      <c r="XDU106" s="15"/>
      <c r="XDV106" s="15"/>
      <c r="XDW106" s="15"/>
      <c r="XDX106" s="15"/>
      <c r="XDY106" s="15"/>
      <c r="XDZ106" s="15"/>
      <c r="XEA106" s="15"/>
      <c r="XEB106" s="15"/>
      <c r="XEC106" s="15"/>
      <c r="XED106" s="15"/>
      <c r="XEE106" s="15"/>
      <c r="XEF106" s="15"/>
      <c r="XEG106" s="15"/>
      <c r="XEH106" s="15"/>
      <c r="XEI106" s="15"/>
      <c r="XEJ106" s="15"/>
      <c r="XEK106" s="15"/>
      <c r="XEL106" s="15"/>
      <c r="XEM106" s="15"/>
      <c r="XEN106" s="15"/>
      <c r="XEO106" s="15"/>
      <c r="XEP106" s="15"/>
      <c r="XEQ106" s="15"/>
      <c r="XER106" s="15"/>
      <c r="XES106" s="15"/>
      <c r="XET106" s="15"/>
      <c r="XEU106" s="15"/>
    </row>
    <row r="107" s="2" customFormat="1" ht="28" customHeight="1" spans="1:16375">
      <c r="A107" s="8">
        <v>106</v>
      </c>
      <c r="B107" s="9" t="s">
        <v>136</v>
      </c>
      <c r="C107" s="8">
        <v>25007236604</v>
      </c>
      <c r="D107" s="8" t="s">
        <v>132</v>
      </c>
      <c r="E107" s="10">
        <v>82.76</v>
      </c>
      <c r="F107" s="11">
        <v>70.964</v>
      </c>
      <c r="G107" s="8">
        <f t="array" ref="G107">SUMPRODUCT((D$2:D$2999=D107)*($F$2:$F$2999&gt;F107))+1</f>
        <v>5</v>
      </c>
      <c r="H107" s="8" t="s">
        <v>10</v>
      </c>
      <c r="XDR107" s="15"/>
      <c r="XDS107" s="15"/>
      <c r="XDT107" s="15"/>
      <c r="XDU107" s="15"/>
      <c r="XDV107" s="15"/>
      <c r="XDW107" s="15"/>
      <c r="XDX107" s="15"/>
      <c r="XDY107" s="15"/>
      <c r="XDZ107" s="15"/>
      <c r="XEA107" s="15"/>
      <c r="XEB107" s="15"/>
      <c r="XEC107" s="15"/>
      <c r="XED107" s="15"/>
      <c r="XEE107" s="15"/>
      <c r="XEF107" s="15"/>
      <c r="XEG107" s="15"/>
      <c r="XEH107" s="15"/>
      <c r="XEI107" s="15"/>
      <c r="XEJ107" s="15"/>
      <c r="XEK107" s="15"/>
      <c r="XEL107" s="15"/>
      <c r="XEM107" s="15"/>
      <c r="XEN107" s="15"/>
      <c r="XEO107" s="15"/>
      <c r="XEP107" s="15"/>
      <c r="XEQ107" s="15"/>
      <c r="XER107" s="15"/>
      <c r="XES107" s="15"/>
      <c r="XET107" s="15"/>
      <c r="XEU107" s="15"/>
    </row>
    <row r="108" s="2" customFormat="1" ht="28" customHeight="1" spans="1:16375">
      <c r="A108" s="8">
        <v>107</v>
      </c>
      <c r="B108" s="9" t="s">
        <v>137</v>
      </c>
      <c r="C108" s="13">
        <v>25007236728</v>
      </c>
      <c r="D108" s="8" t="s">
        <v>132</v>
      </c>
      <c r="E108" s="10">
        <v>81.68</v>
      </c>
      <c r="F108" s="11">
        <v>70.952</v>
      </c>
      <c r="G108" s="8">
        <f t="array" ref="G108">SUMPRODUCT((D$2:D$2999=D108)*($F$2:$F$2999&gt;F108))+1</f>
        <v>6</v>
      </c>
      <c r="H108" s="8" t="s">
        <v>10</v>
      </c>
      <c r="XDR108" s="15"/>
      <c r="XDS108" s="15"/>
      <c r="XDT108" s="15"/>
      <c r="XDU108" s="15"/>
      <c r="XDV108" s="15"/>
      <c r="XDW108" s="15"/>
      <c r="XDX108" s="15"/>
      <c r="XDY108" s="15"/>
      <c r="XDZ108" s="15"/>
      <c r="XEA108" s="15"/>
      <c r="XEB108" s="15"/>
      <c r="XEC108" s="15"/>
      <c r="XED108" s="15"/>
      <c r="XEE108" s="15"/>
      <c r="XEF108" s="15"/>
      <c r="XEG108" s="15"/>
      <c r="XEH108" s="15"/>
      <c r="XEI108" s="15"/>
      <c r="XEJ108" s="15"/>
      <c r="XEK108" s="15"/>
      <c r="XEL108" s="15"/>
      <c r="XEM108" s="15"/>
      <c r="XEN108" s="15"/>
      <c r="XEO108" s="15"/>
      <c r="XEP108" s="15"/>
      <c r="XEQ108" s="15"/>
      <c r="XER108" s="15"/>
      <c r="XES108" s="15"/>
      <c r="XET108" s="15"/>
      <c r="XEU108" s="15"/>
    </row>
    <row r="109" s="2" customFormat="1" ht="28" customHeight="1" spans="1:16375">
      <c r="A109" s="8">
        <v>108</v>
      </c>
      <c r="B109" s="9" t="s">
        <v>138</v>
      </c>
      <c r="C109" s="13">
        <v>25007236807</v>
      </c>
      <c r="D109" s="8" t="s">
        <v>132</v>
      </c>
      <c r="E109" s="10">
        <v>81.5</v>
      </c>
      <c r="F109" s="11">
        <v>70.88</v>
      </c>
      <c r="G109" s="8">
        <f t="array" ref="G109">SUMPRODUCT((D$2:D$2999=D109)*($F$2:$F$2999&gt;F109))+1</f>
        <v>7</v>
      </c>
      <c r="H109" s="8" t="s">
        <v>10</v>
      </c>
      <c r="XDR109" s="15"/>
      <c r="XDS109" s="15"/>
      <c r="XDT109" s="15"/>
      <c r="XDU109" s="15"/>
      <c r="XDV109" s="15"/>
      <c r="XDW109" s="15"/>
      <c r="XDX109" s="15"/>
      <c r="XDY109" s="15"/>
      <c r="XDZ109" s="15"/>
      <c r="XEA109" s="15"/>
      <c r="XEB109" s="15"/>
      <c r="XEC109" s="15"/>
      <c r="XED109" s="15"/>
      <c r="XEE109" s="15"/>
      <c r="XEF109" s="15"/>
      <c r="XEG109" s="15"/>
      <c r="XEH109" s="15"/>
      <c r="XEI109" s="15"/>
      <c r="XEJ109" s="15"/>
      <c r="XEK109" s="15"/>
      <c r="XEL109" s="15"/>
      <c r="XEM109" s="15"/>
      <c r="XEN109" s="15"/>
      <c r="XEO109" s="15"/>
      <c r="XEP109" s="15"/>
      <c r="XEQ109" s="15"/>
      <c r="XER109" s="15"/>
      <c r="XES109" s="15"/>
      <c r="XET109" s="15"/>
      <c r="XEU109" s="15"/>
    </row>
    <row r="110" s="2" customFormat="1" ht="28" customHeight="1" spans="1:16375">
      <c r="A110" s="8">
        <v>109</v>
      </c>
      <c r="B110" s="9" t="s">
        <v>139</v>
      </c>
      <c r="C110" s="13">
        <v>25007236730</v>
      </c>
      <c r="D110" s="8" t="s">
        <v>132</v>
      </c>
      <c r="E110" s="10">
        <v>82.24</v>
      </c>
      <c r="F110" s="11">
        <v>70.456</v>
      </c>
      <c r="G110" s="8">
        <f t="array" ref="G110">SUMPRODUCT((D$2:D$2999=D110)*($F$2:$F$2999&gt;F110))+1</f>
        <v>8</v>
      </c>
      <c r="H110" s="8" t="s">
        <v>10</v>
      </c>
      <c r="XDR110" s="15"/>
      <c r="XDS110" s="15"/>
      <c r="XDT110" s="15"/>
      <c r="XDU110" s="15"/>
      <c r="XDV110" s="15"/>
      <c r="XDW110" s="15"/>
      <c r="XDX110" s="15"/>
      <c r="XDY110" s="15"/>
      <c r="XDZ110" s="15"/>
      <c r="XEA110" s="15"/>
      <c r="XEB110" s="15"/>
      <c r="XEC110" s="15"/>
      <c r="XED110" s="15"/>
      <c r="XEE110" s="15"/>
      <c r="XEF110" s="15"/>
      <c r="XEG110" s="15"/>
      <c r="XEH110" s="15"/>
      <c r="XEI110" s="15"/>
      <c r="XEJ110" s="15"/>
      <c r="XEK110" s="15"/>
      <c r="XEL110" s="15"/>
      <c r="XEM110" s="15"/>
      <c r="XEN110" s="15"/>
      <c r="XEO110" s="15"/>
      <c r="XEP110" s="15"/>
      <c r="XEQ110" s="15"/>
      <c r="XER110" s="15"/>
      <c r="XES110" s="15"/>
      <c r="XET110" s="15"/>
      <c r="XEU110" s="15"/>
    </row>
    <row r="111" s="2" customFormat="1" ht="28" customHeight="1" spans="1:16375">
      <c r="A111" s="8">
        <v>110</v>
      </c>
      <c r="B111" s="9" t="s">
        <v>140</v>
      </c>
      <c r="C111" s="8">
        <v>25007236616</v>
      </c>
      <c r="D111" s="8" t="s">
        <v>132</v>
      </c>
      <c r="E111" s="10">
        <v>81.62</v>
      </c>
      <c r="F111" s="11">
        <v>70.328</v>
      </c>
      <c r="G111" s="8">
        <f t="array" ref="G111">SUMPRODUCT((D$2:D$2999=D111)*($F$2:$F$2999&gt;F111))+1</f>
        <v>9</v>
      </c>
      <c r="H111" s="8" t="s">
        <v>10</v>
      </c>
      <c r="XDR111" s="15"/>
      <c r="XDS111" s="15"/>
      <c r="XDT111" s="15"/>
      <c r="XDU111" s="15"/>
      <c r="XDV111" s="15"/>
      <c r="XDW111" s="15"/>
      <c r="XDX111" s="15"/>
      <c r="XDY111" s="15"/>
      <c r="XDZ111" s="15"/>
      <c r="XEA111" s="15"/>
      <c r="XEB111" s="15"/>
      <c r="XEC111" s="15"/>
      <c r="XED111" s="15"/>
      <c r="XEE111" s="15"/>
      <c r="XEF111" s="15"/>
      <c r="XEG111" s="15"/>
      <c r="XEH111" s="15"/>
      <c r="XEI111" s="15"/>
      <c r="XEJ111" s="15"/>
      <c r="XEK111" s="15"/>
      <c r="XEL111" s="15"/>
      <c r="XEM111" s="15"/>
      <c r="XEN111" s="15"/>
      <c r="XEO111" s="15"/>
      <c r="XEP111" s="15"/>
      <c r="XEQ111" s="15"/>
      <c r="XER111" s="15"/>
      <c r="XES111" s="15"/>
      <c r="XET111" s="15"/>
      <c r="XEU111" s="15"/>
    </row>
    <row r="112" s="2" customFormat="1" ht="28" customHeight="1" spans="1:16375">
      <c r="A112" s="8">
        <v>111</v>
      </c>
      <c r="B112" s="9" t="s">
        <v>141</v>
      </c>
      <c r="C112" s="8">
        <v>25007236611</v>
      </c>
      <c r="D112" s="8" t="s">
        <v>132</v>
      </c>
      <c r="E112" s="10">
        <v>83.48</v>
      </c>
      <c r="F112" s="11">
        <v>70.292</v>
      </c>
      <c r="G112" s="8">
        <f t="array" ref="G112">SUMPRODUCT((D$2:D$2999=D112)*($F$2:$F$2999&gt;F112))+1</f>
        <v>10</v>
      </c>
      <c r="H112" s="8" t="s">
        <v>10</v>
      </c>
      <c r="XDR112" s="15"/>
      <c r="XDS112" s="15"/>
      <c r="XDT112" s="15"/>
      <c r="XDU112" s="15"/>
      <c r="XDV112" s="15"/>
      <c r="XDW112" s="15"/>
      <c r="XDX112" s="15"/>
      <c r="XDY112" s="15"/>
      <c r="XDZ112" s="15"/>
      <c r="XEA112" s="15"/>
      <c r="XEB112" s="15"/>
      <c r="XEC112" s="15"/>
      <c r="XED112" s="15"/>
      <c r="XEE112" s="15"/>
      <c r="XEF112" s="15"/>
      <c r="XEG112" s="15"/>
      <c r="XEH112" s="15"/>
      <c r="XEI112" s="15"/>
      <c r="XEJ112" s="15"/>
      <c r="XEK112" s="15"/>
      <c r="XEL112" s="15"/>
      <c r="XEM112" s="15"/>
      <c r="XEN112" s="15"/>
      <c r="XEO112" s="15"/>
      <c r="XEP112" s="15"/>
      <c r="XEQ112" s="15"/>
      <c r="XER112" s="15"/>
      <c r="XES112" s="15"/>
      <c r="XET112" s="15"/>
      <c r="XEU112" s="15"/>
    </row>
    <row r="113" s="2" customFormat="1" ht="28" customHeight="1" spans="1:16375">
      <c r="A113" s="8">
        <v>112</v>
      </c>
      <c r="B113" s="9" t="s">
        <v>142</v>
      </c>
      <c r="C113" s="8">
        <v>25007236707</v>
      </c>
      <c r="D113" s="8" t="s">
        <v>132</v>
      </c>
      <c r="E113" s="10">
        <v>81.5</v>
      </c>
      <c r="F113" s="11">
        <v>69.32</v>
      </c>
      <c r="G113" s="8">
        <f t="array" ref="G113">SUMPRODUCT((D$2:D$2999=D113)*($F$2:$F$2999&gt;F113))+1</f>
        <v>11</v>
      </c>
      <c r="H113" s="8" t="s">
        <v>10</v>
      </c>
      <c r="XDR113" s="15"/>
      <c r="XDS113" s="15"/>
      <c r="XDT113" s="15"/>
      <c r="XDU113" s="15"/>
      <c r="XDV113" s="15"/>
      <c r="XDW113" s="15"/>
      <c r="XDX113" s="15"/>
      <c r="XDY113" s="15"/>
      <c r="XDZ113" s="15"/>
      <c r="XEA113" s="15"/>
      <c r="XEB113" s="15"/>
      <c r="XEC113" s="15"/>
      <c r="XED113" s="15"/>
      <c r="XEE113" s="15"/>
      <c r="XEF113" s="15"/>
      <c r="XEG113" s="15"/>
      <c r="XEH113" s="15"/>
      <c r="XEI113" s="15"/>
      <c r="XEJ113" s="15"/>
      <c r="XEK113" s="15"/>
      <c r="XEL113" s="15"/>
      <c r="XEM113" s="15"/>
      <c r="XEN113" s="15"/>
      <c r="XEO113" s="15"/>
      <c r="XEP113" s="15"/>
      <c r="XEQ113" s="15"/>
      <c r="XER113" s="15"/>
      <c r="XES113" s="15"/>
      <c r="XET113" s="15"/>
      <c r="XEU113" s="15"/>
    </row>
    <row r="114" s="2" customFormat="1" ht="28" customHeight="1" spans="1:16375">
      <c r="A114" s="8">
        <v>113</v>
      </c>
      <c r="B114" s="9" t="s">
        <v>143</v>
      </c>
      <c r="C114" s="8">
        <v>25007236628</v>
      </c>
      <c r="D114" s="8" t="s">
        <v>132</v>
      </c>
      <c r="E114" s="10">
        <v>81.38</v>
      </c>
      <c r="F114" s="11">
        <v>68.972</v>
      </c>
      <c r="G114" s="8">
        <f t="array" ref="G114">SUMPRODUCT((D$2:D$2999=D114)*($F$2:$F$2999&gt;F114))+1</f>
        <v>12</v>
      </c>
      <c r="H114" s="8" t="s">
        <v>10</v>
      </c>
      <c r="XDR114" s="15"/>
      <c r="XDS114" s="15"/>
      <c r="XDT114" s="15"/>
      <c r="XDU114" s="15"/>
      <c r="XDV114" s="15"/>
      <c r="XDW114" s="15"/>
      <c r="XDX114" s="15"/>
      <c r="XDY114" s="15"/>
      <c r="XDZ114" s="15"/>
      <c r="XEA114" s="15"/>
      <c r="XEB114" s="15"/>
      <c r="XEC114" s="15"/>
      <c r="XED114" s="15"/>
      <c r="XEE114" s="15"/>
      <c r="XEF114" s="15"/>
      <c r="XEG114" s="15"/>
      <c r="XEH114" s="15"/>
      <c r="XEI114" s="15"/>
      <c r="XEJ114" s="15"/>
      <c r="XEK114" s="15"/>
      <c r="XEL114" s="15"/>
      <c r="XEM114" s="15"/>
      <c r="XEN114" s="15"/>
      <c r="XEO114" s="15"/>
      <c r="XEP114" s="15"/>
      <c r="XEQ114" s="15"/>
      <c r="XER114" s="15"/>
      <c r="XES114" s="15"/>
      <c r="XET114" s="15"/>
      <c r="XEU114" s="15"/>
    </row>
    <row r="115" s="2" customFormat="1" ht="28" customHeight="1" spans="1:16375">
      <c r="A115" s="8">
        <v>114</v>
      </c>
      <c r="B115" s="9" t="s">
        <v>144</v>
      </c>
      <c r="C115" s="8">
        <v>25007236620</v>
      </c>
      <c r="D115" s="8" t="s">
        <v>132</v>
      </c>
      <c r="E115" s="10">
        <v>82.3</v>
      </c>
      <c r="F115" s="11">
        <v>68.92</v>
      </c>
      <c r="G115" s="8">
        <f t="array" ref="G115">SUMPRODUCT((D$2:D$2999=D115)*($F$2:$F$2999&gt;F115))+1</f>
        <v>13</v>
      </c>
      <c r="H115" s="8" t="s">
        <v>10</v>
      </c>
      <c r="XDR115" s="15"/>
      <c r="XDS115" s="15"/>
      <c r="XDT115" s="15"/>
      <c r="XDU115" s="15"/>
      <c r="XDV115" s="15"/>
      <c r="XDW115" s="15"/>
      <c r="XDX115" s="15"/>
      <c r="XDY115" s="15"/>
      <c r="XDZ115" s="15"/>
      <c r="XEA115" s="15"/>
      <c r="XEB115" s="15"/>
      <c r="XEC115" s="15"/>
      <c r="XED115" s="15"/>
      <c r="XEE115" s="15"/>
      <c r="XEF115" s="15"/>
      <c r="XEG115" s="15"/>
      <c r="XEH115" s="15"/>
      <c r="XEI115" s="15"/>
      <c r="XEJ115" s="15"/>
      <c r="XEK115" s="15"/>
      <c r="XEL115" s="15"/>
      <c r="XEM115" s="15"/>
      <c r="XEN115" s="15"/>
      <c r="XEO115" s="15"/>
      <c r="XEP115" s="15"/>
      <c r="XEQ115" s="15"/>
      <c r="XER115" s="15"/>
      <c r="XES115" s="15"/>
      <c r="XET115" s="15"/>
      <c r="XEU115" s="15"/>
    </row>
    <row r="116" s="2" customFormat="1" ht="28" customHeight="1" spans="1:16375">
      <c r="A116" s="8">
        <v>115</v>
      </c>
      <c r="B116" s="9" t="s">
        <v>145</v>
      </c>
      <c r="C116" s="13">
        <v>25007236717</v>
      </c>
      <c r="D116" s="8" t="s">
        <v>132</v>
      </c>
      <c r="E116" s="10">
        <v>81.6</v>
      </c>
      <c r="F116" s="11">
        <v>68.82</v>
      </c>
      <c r="G116" s="8">
        <f t="array" ref="G116">SUMPRODUCT((D$2:D$2999=D116)*($F$2:$F$2999&gt;F116))+1</f>
        <v>14</v>
      </c>
      <c r="H116" s="8"/>
      <c r="XDR116" s="15"/>
      <c r="XDS116" s="15"/>
      <c r="XDT116" s="15"/>
      <c r="XDU116" s="15"/>
      <c r="XDV116" s="15"/>
      <c r="XDW116" s="15"/>
      <c r="XDX116" s="15"/>
      <c r="XDY116" s="15"/>
      <c r="XDZ116" s="15"/>
      <c r="XEA116" s="15"/>
      <c r="XEB116" s="15"/>
      <c r="XEC116" s="15"/>
      <c r="XED116" s="15"/>
      <c r="XEE116" s="15"/>
      <c r="XEF116" s="15"/>
      <c r="XEG116" s="15"/>
      <c r="XEH116" s="15"/>
      <c r="XEI116" s="15"/>
      <c r="XEJ116" s="15"/>
      <c r="XEK116" s="15"/>
      <c r="XEL116" s="15"/>
      <c r="XEM116" s="15"/>
      <c r="XEN116" s="15"/>
      <c r="XEO116" s="15"/>
      <c r="XEP116" s="15"/>
      <c r="XEQ116" s="15"/>
      <c r="XER116" s="15"/>
      <c r="XES116" s="15"/>
      <c r="XET116" s="15"/>
      <c r="XEU116" s="15"/>
    </row>
    <row r="117" s="2" customFormat="1" ht="28" customHeight="1" spans="1:16375">
      <c r="A117" s="8">
        <v>116</v>
      </c>
      <c r="B117" s="9" t="s">
        <v>146</v>
      </c>
      <c r="C117" s="13">
        <v>25007236814</v>
      </c>
      <c r="D117" s="8" t="s">
        <v>132</v>
      </c>
      <c r="E117" s="10">
        <v>80.32</v>
      </c>
      <c r="F117" s="11">
        <v>68.788</v>
      </c>
      <c r="G117" s="8">
        <f t="array" ref="G117">SUMPRODUCT((D$2:D$2999=D117)*($F$2:$F$2999&gt;F117))+1</f>
        <v>15</v>
      </c>
      <c r="H117" s="8"/>
      <c r="XDR117" s="15"/>
      <c r="XDS117" s="15"/>
      <c r="XDT117" s="15"/>
      <c r="XDU117" s="15"/>
      <c r="XDV117" s="15"/>
      <c r="XDW117" s="15"/>
      <c r="XDX117" s="15"/>
      <c r="XDY117" s="15"/>
      <c r="XDZ117" s="15"/>
      <c r="XEA117" s="15"/>
      <c r="XEB117" s="15"/>
      <c r="XEC117" s="15"/>
      <c r="XED117" s="15"/>
      <c r="XEE117" s="15"/>
      <c r="XEF117" s="15"/>
      <c r="XEG117" s="15"/>
      <c r="XEH117" s="15"/>
      <c r="XEI117" s="15"/>
      <c r="XEJ117" s="15"/>
      <c r="XEK117" s="15"/>
      <c r="XEL117" s="15"/>
      <c r="XEM117" s="15"/>
      <c r="XEN117" s="15"/>
      <c r="XEO117" s="15"/>
      <c r="XEP117" s="15"/>
      <c r="XEQ117" s="15"/>
      <c r="XER117" s="15"/>
      <c r="XES117" s="15"/>
      <c r="XET117" s="15"/>
      <c r="XEU117" s="15"/>
    </row>
    <row r="118" s="2" customFormat="1" ht="28" customHeight="1" spans="1:16375">
      <c r="A118" s="8">
        <v>117</v>
      </c>
      <c r="B118" s="9" t="s">
        <v>147</v>
      </c>
      <c r="C118" s="8">
        <v>25007236613</v>
      </c>
      <c r="D118" s="8" t="s">
        <v>132</v>
      </c>
      <c r="E118" s="10">
        <v>82.74</v>
      </c>
      <c r="F118" s="11">
        <v>68.556</v>
      </c>
      <c r="G118" s="8">
        <f t="array" ref="G118">SUMPRODUCT((D$2:D$2999=D118)*($F$2:$F$2999&gt;F118))+1</f>
        <v>16</v>
      </c>
      <c r="H118" s="8"/>
      <c r="XDR118" s="15"/>
      <c r="XDS118" s="15"/>
      <c r="XDT118" s="15"/>
      <c r="XDU118" s="15"/>
      <c r="XDV118" s="15"/>
      <c r="XDW118" s="15"/>
      <c r="XDX118" s="15"/>
      <c r="XDY118" s="15"/>
      <c r="XDZ118" s="15"/>
      <c r="XEA118" s="15"/>
      <c r="XEB118" s="15"/>
      <c r="XEC118" s="15"/>
      <c r="XED118" s="15"/>
      <c r="XEE118" s="15"/>
      <c r="XEF118" s="15"/>
      <c r="XEG118" s="15"/>
      <c r="XEH118" s="15"/>
      <c r="XEI118" s="15"/>
      <c r="XEJ118" s="15"/>
      <c r="XEK118" s="15"/>
      <c r="XEL118" s="15"/>
      <c r="XEM118" s="15"/>
      <c r="XEN118" s="15"/>
      <c r="XEO118" s="15"/>
      <c r="XEP118" s="15"/>
      <c r="XEQ118" s="15"/>
      <c r="XER118" s="15"/>
      <c r="XES118" s="15"/>
      <c r="XET118" s="15"/>
      <c r="XEU118" s="15"/>
    </row>
    <row r="119" s="2" customFormat="1" ht="28" customHeight="1" spans="1:16375">
      <c r="A119" s="8">
        <v>118</v>
      </c>
      <c r="B119" s="9" t="s">
        <v>148</v>
      </c>
      <c r="C119" s="8">
        <v>25007236614</v>
      </c>
      <c r="D119" s="8" t="s">
        <v>132</v>
      </c>
      <c r="E119" s="10">
        <v>82.1</v>
      </c>
      <c r="F119" s="11">
        <v>68.48</v>
      </c>
      <c r="G119" s="8">
        <f t="array" ref="G119">SUMPRODUCT((D$2:D$2999=D119)*($F$2:$F$2999&gt;F119))+1</f>
        <v>17</v>
      </c>
      <c r="H119" s="8"/>
      <c r="XDR119" s="15"/>
      <c r="XDS119" s="15"/>
      <c r="XDT119" s="15"/>
      <c r="XDU119" s="15"/>
      <c r="XDV119" s="15"/>
      <c r="XDW119" s="15"/>
      <c r="XDX119" s="15"/>
      <c r="XDY119" s="15"/>
      <c r="XDZ119" s="15"/>
      <c r="XEA119" s="15"/>
      <c r="XEB119" s="15"/>
      <c r="XEC119" s="15"/>
      <c r="XED119" s="15"/>
      <c r="XEE119" s="15"/>
      <c r="XEF119" s="15"/>
      <c r="XEG119" s="15"/>
      <c r="XEH119" s="15"/>
      <c r="XEI119" s="15"/>
      <c r="XEJ119" s="15"/>
      <c r="XEK119" s="15"/>
      <c r="XEL119" s="15"/>
      <c r="XEM119" s="15"/>
      <c r="XEN119" s="15"/>
      <c r="XEO119" s="15"/>
      <c r="XEP119" s="15"/>
      <c r="XEQ119" s="15"/>
      <c r="XER119" s="15"/>
      <c r="XES119" s="15"/>
      <c r="XET119" s="15"/>
      <c r="XEU119" s="15"/>
    </row>
    <row r="120" s="2" customFormat="1" ht="28" customHeight="1" spans="1:16375">
      <c r="A120" s="8">
        <v>119</v>
      </c>
      <c r="B120" s="9" t="s">
        <v>149</v>
      </c>
      <c r="C120" s="13">
        <v>25007236808</v>
      </c>
      <c r="D120" s="8" t="s">
        <v>132</v>
      </c>
      <c r="E120" s="10">
        <v>81.92</v>
      </c>
      <c r="F120" s="11">
        <v>68.288</v>
      </c>
      <c r="G120" s="8">
        <f t="array" ref="G120">SUMPRODUCT((D$2:D$2999=D120)*($F$2:$F$2999&gt;F120))+1</f>
        <v>18</v>
      </c>
      <c r="H120" s="8"/>
      <c r="XDR120" s="15"/>
      <c r="XDS120" s="15"/>
      <c r="XDT120" s="15"/>
      <c r="XDU120" s="15"/>
      <c r="XDV120" s="15"/>
      <c r="XDW120" s="15"/>
      <c r="XDX120" s="15"/>
      <c r="XDY120" s="15"/>
      <c r="XDZ120" s="15"/>
      <c r="XEA120" s="15"/>
      <c r="XEB120" s="15"/>
      <c r="XEC120" s="15"/>
      <c r="XED120" s="15"/>
      <c r="XEE120" s="15"/>
      <c r="XEF120" s="15"/>
      <c r="XEG120" s="15"/>
      <c r="XEH120" s="15"/>
      <c r="XEI120" s="15"/>
      <c r="XEJ120" s="15"/>
      <c r="XEK120" s="15"/>
      <c r="XEL120" s="15"/>
      <c r="XEM120" s="15"/>
      <c r="XEN120" s="15"/>
      <c r="XEO120" s="15"/>
      <c r="XEP120" s="15"/>
      <c r="XEQ120" s="15"/>
      <c r="XER120" s="15"/>
      <c r="XES120" s="15"/>
      <c r="XET120" s="15"/>
      <c r="XEU120" s="15"/>
    </row>
    <row r="121" s="2" customFormat="1" ht="28" customHeight="1" spans="1:16375">
      <c r="A121" s="8">
        <v>120</v>
      </c>
      <c r="B121" s="9" t="s">
        <v>150</v>
      </c>
      <c r="C121" s="13">
        <v>25007236815</v>
      </c>
      <c r="D121" s="8" t="s">
        <v>132</v>
      </c>
      <c r="E121" s="10">
        <v>82.2</v>
      </c>
      <c r="F121" s="11">
        <v>68.1</v>
      </c>
      <c r="G121" s="8">
        <f t="array" ref="G121">SUMPRODUCT((D$2:D$2999=D121)*($F$2:$F$2999&gt;F121))+1</f>
        <v>19</v>
      </c>
      <c r="H121" s="8"/>
      <c r="XDR121" s="15"/>
      <c r="XDS121" s="15"/>
      <c r="XDT121" s="15"/>
      <c r="XDU121" s="15"/>
      <c r="XDV121" s="15"/>
      <c r="XDW121" s="15"/>
      <c r="XDX121" s="15"/>
      <c r="XDY121" s="15"/>
      <c r="XDZ121" s="15"/>
      <c r="XEA121" s="15"/>
      <c r="XEB121" s="15"/>
      <c r="XEC121" s="15"/>
      <c r="XED121" s="15"/>
      <c r="XEE121" s="15"/>
      <c r="XEF121" s="15"/>
      <c r="XEG121" s="15"/>
      <c r="XEH121" s="15"/>
      <c r="XEI121" s="15"/>
      <c r="XEJ121" s="15"/>
      <c r="XEK121" s="15"/>
      <c r="XEL121" s="15"/>
      <c r="XEM121" s="15"/>
      <c r="XEN121" s="15"/>
      <c r="XEO121" s="15"/>
      <c r="XEP121" s="15"/>
      <c r="XEQ121" s="15"/>
      <c r="XER121" s="15"/>
      <c r="XES121" s="15"/>
      <c r="XET121" s="15"/>
      <c r="XEU121" s="15"/>
    </row>
    <row r="122" s="2" customFormat="1" ht="28" customHeight="1" spans="1:16375">
      <c r="A122" s="8">
        <v>121</v>
      </c>
      <c r="B122" s="9" t="s">
        <v>151</v>
      </c>
      <c r="C122" s="13">
        <v>25007236713</v>
      </c>
      <c r="D122" s="8" t="s">
        <v>132</v>
      </c>
      <c r="E122" s="10">
        <v>81.92</v>
      </c>
      <c r="F122" s="11">
        <v>68.048</v>
      </c>
      <c r="G122" s="8">
        <f t="array" ref="G122">SUMPRODUCT((D$2:D$2999=D122)*($F$2:$F$2999&gt;F122))+1</f>
        <v>20</v>
      </c>
      <c r="H122" s="8"/>
      <c r="XDR122" s="15"/>
      <c r="XDS122" s="15"/>
      <c r="XDT122" s="15"/>
      <c r="XDU122" s="15"/>
      <c r="XDV122" s="15"/>
      <c r="XDW122" s="15"/>
      <c r="XDX122" s="15"/>
      <c r="XDY122" s="15"/>
      <c r="XDZ122" s="15"/>
      <c r="XEA122" s="15"/>
      <c r="XEB122" s="15"/>
      <c r="XEC122" s="15"/>
      <c r="XED122" s="15"/>
      <c r="XEE122" s="15"/>
      <c r="XEF122" s="15"/>
      <c r="XEG122" s="15"/>
      <c r="XEH122" s="15"/>
      <c r="XEI122" s="15"/>
      <c r="XEJ122" s="15"/>
      <c r="XEK122" s="15"/>
      <c r="XEL122" s="15"/>
      <c r="XEM122" s="15"/>
      <c r="XEN122" s="15"/>
      <c r="XEO122" s="15"/>
      <c r="XEP122" s="15"/>
      <c r="XEQ122" s="15"/>
      <c r="XER122" s="15"/>
      <c r="XES122" s="15"/>
      <c r="XET122" s="15"/>
      <c r="XEU122" s="15"/>
    </row>
    <row r="123" s="2" customFormat="1" ht="28" customHeight="1" spans="1:16375">
      <c r="A123" s="8">
        <v>122</v>
      </c>
      <c r="B123" s="9" t="s">
        <v>152</v>
      </c>
      <c r="C123" s="13">
        <v>25007236718</v>
      </c>
      <c r="D123" s="8" t="s">
        <v>132</v>
      </c>
      <c r="E123" s="10">
        <v>81.34</v>
      </c>
      <c r="F123" s="11">
        <v>67.996</v>
      </c>
      <c r="G123" s="8">
        <f t="array" ref="G123">SUMPRODUCT((D$2:D$2999=D123)*($F$2:$F$2999&gt;F123))+1</f>
        <v>21</v>
      </c>
      <c r="H123" s="8"/>
      <c r="XDR123" s="15"/>
      <c r="XDS123" s="15"/>
      <c r="XDT123" s="15"/>
      <c r="XDU123" s="15"/>
      <c r="XDV123" s="15"/>
      <c r="XDW123" s="15"/>
      <c r="XDX123" s="15"/>
      <c r="XDY123" s="15"/>
      <c r="XDZ123" s="15"/>
      <c r="XEA123" s="15"/>
      <c r="XEB123" s="15"/>
      <c r="XEC123" s="15"/>
      <c r="XED123" s="15"/>
      <c r="XEE123" s="15"/>
      <c r="XEF123" s="15"/>
      <c r="XEG123" s="15"/>
      <c r="XEH123" s="15"/>
      <c r="XEI123" s="15"/>
      <c r="XEJ123" s="15"/>
      <c r="XEK123" s="15"/>
      <c r="XEL123" s="15"/>
      <c r="XEM123" s="15"/>
      <c r="XEN123" s="15"/>
      <c r="XEO123" s="15"/>
      <c r="XEP123" s="15"/>
      <c r="XEQ123" s="15"/>
      <c r="XER123" s="15"/>
      <c r="XES123" s="15"/>
      <c r="XET123" s="15"/>
      <c r="XEU123" s="15"/>
    </row>
    <row r="124" s="2" customFormat="1" ht="28" customHeight="1" spans="1:16375">
      <c r="A124" s="8">
        <v>123</v>
      </c>
      <c r="B124" s="9" t="s">
        <v>153</v>
      </c>
      <c r="C124" s="13">
        <v>25007236710</v>
      </c>
      <c r="D124" s="8" t="s">
        <v>132</v>
      </c>
      <c r="E124" s="10">
        <v>81.94</v>
      </c>
      <c r="F124" s="11">
        <v>67.636</v>
      </c>
      <c r="G124" s="8">
        <f t="array" ref="G124">SUMPRODUCT((D$2:D$2999=D124)*($F$2:$F$2999&gt;F124))+1</f>
        <v>22</v>
      </c>
      <c r="H124" s="8"/>
      <c r="XDR124" s="15"/>
      <c r="XDS124" s="15"/>
      <c r="XDT124" s="15"/>
      <c r="XDU124" s="15"/>
      <c r="XDV124" s="15"/>
      <c r="XDW124" s="15"/>
      <c r="XDX124" s="15"/>
      <c r="XDY124" s="15"/>
      <c r="XDZ124" s="15"/>
      <c r="XEA124" s="15"/>
      <c r="XEB124" s="15"/>
      <c r="XEC124" s="15"/>
      <c r="XED124" s="15"/>
      <c r="XEE124" s="15"/>
      <c r="XEF124" s="15"/>
      <c r="XEG124" s="15"/>
      <c r="XEH124" s="15"/>
      <c r="XEI124" s="15"/>
      <c r="XEJ124" s="15"/>
      <c r="XEK124" s="15"/>
      <c r="XEL124" s="15"/>
      <c r="XEM124" s="15"/>
      <c r="XEN124" s="15"/>
      <c r="XEO124" s="15"/>
      <c r="XEP124" s="15"/>
      <c r="XEQ124" s="15"/>
      <c r="XER124" s="15"/>
      <c r="XES124" s="15"/>
      <c r="XET124" s="15"/>
      <c r="XEU124" s="15"/>
    </row>
    <row r="125" s="2" customFormat="1" ht="28" customHeight="1" spans="1:16375">
      <c r="A125" s="8">
        <v>124</v>
      </c>
      <c r="B125" s="9" t="s">
        <v>154</v>
      </c>
      <c r="C125" s="13">
        <v>25007236711</v>
      </c>
      <c r="D125" s="8" t="s">
        <v>132</v>
      </c>
      <c r="E125" s="10">
        <v>81.6</v>
      </c>
      <c r="F125" s="11">
        <v>67.32</v>
      </c>
      <c r="G125" s="8">
        <f t="array" ref="G125">SUMPRODUCT((D$2:D$2999=D125)*($F$2:$F$2999&gt;F125))+1</f>
        <v>23</v>
      </c>
      <c r="H125" s="8"/>
      <c r="XDR125" s="15"/>
      <c r="XDS125" s="15"/>
      <c r="XDT125" s="15"/>
      <c r="XDU125" s="15"/>
      <c r="XDV125" s="15"/>
      <c r="XDW125" s="15"/>
      <c r="XDX125" s="15"/>
      <c r="XDY125" s="15"/>
      <c r="XDZ125" s="15"/>
      <c r="XEA125" s="15"/>
      <c r="XEB125" s="15"/>
      <c r="XEC125" s="15"/>
      <c r="XED125" s="15"/>
      <c r="XEE125" s="15"/>
      <c r="XEF125" s="15"/>
      <c r="XEG125" s="15"/>
      <c r="XEH125" s="15"/>
      <c r="XEI125" s="15"/>
      <c r="XEJ125" s="15"/>
      <c r="XEK125" s="15"/>
      <c r="XEL125" s="15"/>
      <c r="XEM125" s="15"/>
      <c r="XEN125" s="15"/>
      <c r="XEO125" s="15"/>
      <c r="XEP125" s="15"/>
      <c r="XEQ125" s="15"/>
      <c r="XER125" s="15"/>
      <c r="XES125" s="15"/>
      <c r="XET125" s="15"/>
      <c r="XEU125" s="15"/>
    </row>
    <row r="126" s="2" customFormat="1" ht="28" customHeight="1" spans="1:16375">
      <c r="A126" s="8">
        <v>125</v>
      </c>
      <c r="B126" s="9" t="s">
        <v>155</v>
      </c>
      <c r="C126" s="8">
        <v>25007236601</v>
      </c>
      <c r="D126" s="8" t="s">
        <v>132</v>
      </c>
      <c r="E126" s="10">
        <v>81.46</v>
      </c>
      <c r="F126" s="11">
        <v>67.204</v>
      </c>
      <c r="G126" s="8">
        <f t="array" ref="G126">SUMPRODUCT((D$2:D$2999=D126)*($F$2:$F$2999&gt;F126))+1</f>
        <v>24</v>
      </c>
      <c r="H126" s="8"/>
      <c r="XDR126" s="15"/>
      <c r="XDS126" s="15"/>
      <c r="XDT126" s="15"/>
      <c r="XDU126" s="15"/>
      <c r="XDV126" s="15"/>
      <c r="XDW126" s="15"/>
      <c r="XDX126" s="15"/>
      <c r="XDY126" s="15"/>
      <c r="XDZ126" s="15"/>
      <c r="XEA126" s="15"/>
      <c r="XEB126" s="15"/>
      <c r="XEC126" s="15"/>
      <c r="XED126" s="15"/>
      <c r="XEE126" s="15"/>
      <c r="XEF126" s="15"/>
      <c r="XEG126" s="15"/>
      <c r="XEH126" s="15"/>
      <c r="XEI126" s="15"/>
      <c r="XEJ126" s="15"/>
      <c r="XEK126" s="15"/>
      <c r="XEL126" s="15"/>
      <c r="XEM126" s="15"/>
      <c r="XEN126" s="15"/>
      <c r="XEO126" s="15"/>
      <c r="XEP126" s="15"/>
      <c r="XEQ126" s="15"/>
      <c r="XER126" s="15"/>
      <c r="XES126" s="15"/>
      <c r="XET126" s="15"/>
      <c r="XEU126" s="15"/>
    </row>
    <row r="127" s="2" customFormat="1" ht="28" customHeight="1" spans="1:16375">
      <c r="A127" s="8">
        <v>126</v>
      </c>
      <c r="B127" s="9" t="s">
        <v>156</v>
      </c>
      <c r="C127" s="8">
        <v>25007236603</v>
      </c>
      <c r="D127" s="8" t="s">
        <v>132</v>
      </c>
      <c r="E127" s="10">
        <v>82.06</v>
      </c>
      <c r="F127" s="11">
        <v>67.144</v>
      </c>
      <c r="G127" s="8">
        <f t="array" ref="G127">SUMPRODUCT((D$2:D$2999=D127)*($F$2:$F$2999&gt;F127))+1</f>
        <v>25</v>
      </c>
      <c r="H127" s="8"/>
      <c r="XDR127" s="15"/>
      <c r="XDS127" s="15"/>
      <c r="XDT127" s="15"/>
      <c r="XDU127" s="15"/>
      <c r="XDV127" s="15"/>
      <c r="XDW127" s="15"/>
      <c r="XDX127" s="15"/>
      <c r="XDY127" s="15"/>
      <c r="XDZ127" s="15"/>
      <c r="XEA127" s="15"/>
      <c r="XEB127" s="15"/>
      <c r="XEC127" s="15"/>
      <c r="XED127" s="15"/>
      <c r="XEE127" s="15"/>
      <c r="XEF127" s="15"/>
      <c r="XEG127" s="15"/>
      <c r="XEH127" s="15"/>
      <c r="XEI127" s="15"/>
      <c r="XEJ127" s="15"/>
      <c r="XEK127" s="15"/>
      <c r="XEL127" s="15"/>
      <c r="XEM127" s="15"/>
      <c r="XEN127" s="15"/>
      <c r="XEO127" s="15"/>
      <c r="XEP127" s="15"/>
      <c r="XEQ127" s="15"/>
      <c r="XER127" s="15"/>
      <c r="XES127" s="15"/>
      <c r="XET127" s="15"/>
      <c r="XEU127" s="15"/>
    </row>
    <row r="128" s="2" customFormat="1" ht="28" customHeight="1" spans="1:16375">
      <c r="A128" s="8">
        <v>127</v>
      </c>
      <c r="B128" s="9" t="s">
        <v>157</v>
      </c>
      <c r="C128" s="8">
        <v>25007236708</v>
      </c>
      <c r="D128" s="8" t="s">
        <v>132</v>
      </c>
      <c r="E128" s="10">
        <v>81.78</v>
      </c>
      <c r="F128" s="11">
        <v>67.032</v>
      </c>
      <c r="G128" s="8">
        <f t="array" ref="G128">SUMPRODUCT((D$2:D$2999=D128)*($F$2:$F$2999&gt;F128))+1</f>
        <v>26</v>
      </c>
      <c r="H128" s="8"/>
      <c r="XDR128" s="15"/>
      <c r="XDS128" s="15"/>
      <c r="XDT128" s="15"/>
      <c r="XDU128" s="15"/>
      <c r="XDV128" s="15"/>
      <c r="XDW128" s="15"/>
      <c r="XDX128" s="15"/>
      <c r="XDY128" s="15"/>
      <c r="XDZ128" s="15"/>
      <c r="XEA128" s="15"/>
      <c r="XEB128" s="15"/>
      <c r="XEC128" s="15"/>
      <c r="XED128" s="15"/>
      <c r="XEE128" s="15"/>
      <c r="XEF128" s="15"/>
      <c r="XEG128" s="15"/>
      <c r="XEH128" s="15"/>
      <c r="XEI128" s="15"/>
      <c r="XEJ128" s="15"/>
      <c r="XEK128" s="15"/>
      <c r="XEL128" s="15"/>
      <c r="XEM128" s="15"/>
      <c r="XEN128" s="15"/>
      <c r="XEO128" s="15"/>
      <c r="XEP128" s="15"/>
      <c r="XEQ128" s="15"/>
      <c r="XER128" s="15"/>
      <c r="XES128" s="15"/>
      <c r="XET128" s="15"/>
      <c r="XEU128" s="15"/>
    </row>
    <row r="129" s="2" customFormat="1" ht="28" customHeight="1" spans="1:16375">
      <c r="A129" s="8">
        <v>128</v>
      </c>
      <c r="B129" s="9" t="s">
        <v>158</v>
      </c>
      <c r="C129" s="8">
        <v>25007236705</v>
      </c>
      <c r="D129" s="8" t="s">
        <v>132</v>
      </c>
      <c r="E129" s="10">
        <v>81.06</v>
      </c>
      <c r="F129" s="11">
        <v>66.744</v>
      </c>
      <c r="G129" s="8">
        <f t="array" ref="G129">SUMPRODUCT((D$2:D$2999=D129)*($F$2:$F$2999&gt;F129))+1</f>
        <v>27</v>
      </c>
      <c r="H129" s="8"/>
      <c r="XDR129" s="15"/>
      <c r="XDS129" s="15"/>
      <c r="XDT129" s="15"/>
      <c r="XDU129" s="15"/>
      <c r="XDV129" s="15"/>
      <c r="XDW129" s="15"/>
      <c r="XDX129" s="15"/>
      <c r="XDY129" s="15"/>
      <c r="XDZ129" s="15"/>
      <c r="XEA129" s="15"/>
      <c r="XEB129" s="15"/>
      <c r="XEC129" s="15"/>
      <c r="XED129" s="15"/>
      <c r="XEE129" s="15"/>
      <c r="XEF129" s="15"/>
      <c r="XEG129" s="15"/>
      <c r="XEH129" s="15"/>
      <c r="XEI129" s="15"/>
      <c r="XEJ129" s="15"/>
      <c r="XEK129" s="15"/>
      <c r="XEL129" s="15"/>
      <c r="XEM129" s="15"/>
      <c r="XEN129" s="15"/>
      <c r="XEO129" s="15"/>
      <c r="XEP129" s="15"/>
      <c r="XEQ129" s="15"/>
      <c r="XER129" s="15"/>
      <c r="XES129" s="15"/>
      <c r="XET129" s="15"/>
      <c r="XEU129" s="15"/>
    </row>
    <row r="130" s="2" customFormat="1" ht="28" customHeight="1" spans="1:16375">
      <c r="A130" s="8">
        <v>129</v>
      </c>
      <c r="B130" s="9" t="s">
        <v>159</v>
      </c>
      <c r="C130" s="8">
        <v>25007236612</v>
      </c>
      <c r="D130" s="8" t="s">
        <v>132</v>
      </c>
      <c r="E130" s="10">
        <v>81.42</v>
      </c>
      <c r="F130" s="11">
        <v>66.348</v>
      </c>
      <c r="G130" s="8">
        <f t="array" ref="G130">SUMPRODUCT((D$2:D$2999=D130)*($F$2:$F$2999&gt;F130))+1</f>
        <v>28</v>
      </c>
      <c r="H130" s="8"/>
      <c r="XDR130" s="15"/>
      <c r="XDS130" s="15"/>
      <c r="XDT130" s="15"/>
      <c r="XDU130" s="15"/>
      <c r="XDV130" s="15"/>
      <c r="XDW130" s="15"/>
      <c r="XDX130" s="15"/>
      <c r="XDY130" s="15"/>
      <c r="XDZ130" s="15"/>
      <c r="XEA130" s="15"/>
      <c r="XEB130" s="15"/>
      <c r="XEC130" s="15"/>
      <c r="XED130" s="15"/>
      <c r="XEE130" s="15"/>
      <c r="XEF130" s="15"/>
      <c r="XEG130" s="15"/>
      <c r="XEH130" s="15"/>
      <c r="XEI130" s="15"/>
      <c r="XEJ130" s="15"/>
      <c r="XEK130" s="15"/>
      <c r="XEL130" s="15"/>
      <c r="XEM130" s="15"/>
      <c r="XEN130" s="15"/>
      <c r="XEO130" s="15"/>
      <c r="XEP130" s="15"/>
      <c r="XEQ130" s="15"/>
      <c r="XER130" s="15"/>
      <c r="XES130" s="15"/>
      <c r="XET130" s="15"/>
      <c r="XEU130" s="15"/>
    </row>
    <row r="131" s="2" customFormat="1" ht="28" customHeight="1" spans="1:16375">
      <c r="A131" s="8">
        <v>130</v>
      </c>
      <c r="B131" s="9" t="s">
        <v>160</v>
      </c>
      <c r="C131" s="8">
        <v>25007236702</v>
      </c>
      <c r="D131" s="8" t="s">
        <v>132</v>
      </c>
      <c r="E131" s="10">
        <v>80.18</v>
      </c>
      <c r="F131" s="11">
        <v>65.732</v>
      </c>
      <c r="G131" s="8">
        <f t="array" ref="G131">SUMPRODUCT((D$2:D$2999=D131)*($F$2:$F$2999&gt;F131))+1</f>
        <v>29</v>
      </c>
      <c r="H131" s="8"/>
      <c r="XDR131" s="15"/>
      <c r="XDS131" s="15"/>
      <c r="XDT131" s="15"/>
      <c r="XDU131" s="15"/>
      <c r="XDV131" s="15"/>
      <c r="XDW131" s="15"/>
      <c r="XDX131" s="15"/>
      <c r="XDY131" s="15"/>
      <c r="XDZ131" s="15"/>
      <c r="XEA131" s="15"/>
      <c r="XEB131" s="15"/>
      <c r="XEC131" s="15"/>
      <c r="XED131" s="15"/>
      <c r="XEE131" s="15"/>
      <c r="XEF131" s="15"/>
      <c r="XEG131" s="15"/>
      <c r="XEH131" s="15"/>
      <c r="XEI131" s="15"/>
      <c r="XEJ131" s="15"/>
      <c r="XEK131" s="15"/>
      <c r="XEL131" s="15"/>
      <c r="XEM131" s="15"/>
      <c r="XEN131" s="15"/>
      <c r="XEO131" s="15"/>
      <c r="XEP131" s="15"/>
      <c r="XEQ131" s="15"/>
      <c r="XER131" s="15"/>
      <c r="XES131" s="15"/>
      <c r="XET131" s="15"/>
      <c r="XEU131" s="15"/>
    </row>
    <row r="132" s="2" customFormat="1" ht="28" customHeight="1" spans="1:16375">
      <c r="A132" s="8">
        <v>131</v>
      </c>
      <c r="B132" s="9" t="s">
        <v>161</v>
      </c>
      <c r="C132" s="8">
        <v>25007236608</v>
      </c>
      <c r="D132" s="8" t="s">
        <v>132</v>
      </c>
      <c r="E132" s="10">
        <v>80.2</v>
      </c>
      <c r="F132" s="11">
        <v>65.68</v>
      </c>
      <c r="G132" s="8">
        <f t="array" ref="G132">SUMPRODUCT((D$2:D$2999=D132)*($F$2:$F$2999&gt;F132))+1</f>
        <v>30</v>
      </c>
      <c r="H132" s="8"/>
      <c r="XDR132" s="15"/>
      <c r="XDS132" s="15"/>
      <c r="XDT132" s="15"/>
      <c r="XDU132" s="15"/>
      <c r="XDV132" s="15"/>
      <c r="XDW132" s="15"/>
      <c r="XDX132" s="15"/>
      <c r="XDY132" s="15"/>
      <c r="XDZ132" s="15"/>
      <c r="XEA132" s="15"/>
      <c r="XEB132" s="15"/>
      <c r="XEC132" s="15"/>
      <c r="XED132" s="15"/>
      <c r="XEE132" s="15"/>
      <c r="XEF132" s="15"/>
      <c r="XEG132" s="15"/>
      <c r="XEH132" s="15"/>
      <c r="XEI132" s="15"/>
      <c r="XEJ132" s="15"/>
      <c r="XEK132" s="15"/>
      <c r="XEL132" s="15"/>
      <c r="XEM132" s="15"/>
      <c r="XEN132" s="15"/>
      <c r="XEO132" s="15"/>
      <c r="XEP132" s="15"/>
      <c r="XEQ132" s="15"/>
      <c r="XER132" s="15"/>
      <c r="XES132" s="15"/>
      <c r="XET132" s="15"/>
      <c r="XEU132" s="15"/>
    </row>
    <row r="133" s="2" customFormat="1" ht="28" customHeight="1" spans="1:16375">
      <c r="A133" s="8">
        <v>132</v>
      </c>
      <c r="B133" s="9" t="s">
        <v>162</v>
      </c>
      <c r="C133" s="13">
        <v>25007236802</v>
      </c>
      <c r="D133" s="8" t="s">
        <v>132</v>
      </c>
      <c r="E133" s="10">
        <v>81.12</v>
      </c>
      <c r="F133" s="11">
        <v>65.628</v>
      </c>
      <c r="G133" s="8">
        <f t="array" ref="G133">SUMPRODUCT((D$2:D$2999=D133)*($F$2:$F$2999&gt;F133))+1</f>
        <v>31</v>
      </c>
      <c r="H133" s="8"/>
      <c r="XDR133" s="15"/>
      <c r="XDS133" s="15"/>
      <c r="XDT133" s="15"/>
      <c r="XDU133" s="15"/>
      <c r="XDV133" s="15"/>
      <c r="XDW133" s="15"/>
      <c r="XDX133" s="15"/>
      <c r="XDY133" s="15"/>
      <c r="XDZ133" s="15"/>
      <c r="XEA133" s="15"/>
      <c r="XEB133" s="15"/>
      <c r="XEC133" s="15"/>
      <c r="XED133" s="15"/>
      <c r="XEE133" s="15"/>
      <c r="XEF133" s="15"/>
      <c r="XEG133" s="15"/>
      <c r="XEH133" s="15"/>
      <c r="XEI133" s="15"/>
      <c r="XEJ133" s="15"/>
      <c r="XEK133" s="15"/>
      <c r="XEL133" s="15"/>
      <c r="XEM133" s="15"/>
      <c r="XEN133" s="15"/>
      <c r="XEO133" s="15"/>
      <c r="XEP133" s="15"/>
      <c r="XEQ133" s="15"/>
      <c r="XER133" s="15"/>
      <c r="XES133" s="15"/>
      <c r="XET133" s="15"/>
      <c r="XEU133" s="15"/>
    </row>
    <row r="134" s="2" customFormat="1" ht="28" customHeight="1" spans="1:16375">
      <c r="A134" s="8">
        <v>133</v>
      </c>
      <c r="B134" s="9" t="s">
        <v>163</v>
      </c>
      <c r="C134" s="13">
        <v>25007236714</v>
      </c>
      <c r="D134" s="8" t="s">
        <v>132</v>
      </c>
      <c r="E134" s="10">
        <v>81.66</v>
      </c>
      <c r="F134" s="11">
        <v>65.544</v>
      </c>
      <c r="G134" s="8">
        <f t="array" ref="G134">SUMPRODUCT((D$2:D$2999=D134)*($F$2:$F$2999&gt;F134))+1</f>
        <v>32</v>
      </c>
      <c r="H134" s="8"/>
      <c r="XDR134" s="15"/>
      <c r="XDS134" s="15"/>
      <c r="XDT134" s="15"/>
      <c r="XDU134" s="15"/>
      <c r="XDV134" s="15"/>
      <c r="XDW134" s="15"/>
      <c r="XDX134" s="15"/>
      <c r="XDY134" s="15"/>
      <c r="XDZ134" s="15"/>
      <c r="XEA134" s="15"/>
      <c r="XEB134" s="15"/>
      <c r="XEC134" s="15"/>
      <c r="XED134" s="15"/>
      <c r="XEE134" s="15"/>
      <c r="XEF134" s="15"/>
      <c r="XEG134" s="15"/>
      <c r="XEH134" s="15"/>
      <c r="XEI134" s="15"/>
      <c r="XEJ134" s="15"/>
      <c r="XEK134" s="15"/>
      <c r="XEL134" s="15"/>
      <c r="XEM134" s="15"/>
      <c r="XEN134" s="15"/>
      <c r="XEO134" s="15"/>
      <c r="XEP134" s="15"/>
      <c r="XEQ134" s="15"/>
      <c r="XER134" s="15"/>
      <c r="XES134" s="15"/>
      <c r="XET134" s="15"/>
      <c r="XEU134" s="15"/>
    </row>
    <row r="135" s="2" customFormat="1" ht="28" customHeight="1" spans="1:16375">
      <c r="A135" s="8">
        <v>134</v>
      </c>
      <c r="B135" s="9" t="s">
        <v>164</v>
      </c>
      <c r="C135" s="8">
        <v>25007236622</v>
      </c>
      <c r="D135" s="8" t="s">
        <v>132</v>
      </c>
      <c r="E135" s="10">
        <v>80.5</v>
      </c>
      <c r="F135" s="11">
        <v>65.44</v>
      </c>
      <c r="G135" s="8">
        <f t="array" ref="G135">SUMPRODUCT((D$2:D$2999=D135)*($F$2:$F$2999&gt;F135))+1</f>
        <v>33</v>
      </c>
      <c r="H135" s="8"/>
      <c r="XDR135" s="15"/>
      <c r="XDS135" s="15"/>
      <c r="XDT135" s="15"/>
      <c r="XDU135" s="15"/>
      <c r="XDV135" s="15"/>
      <c r="XDW135" s="15"/>
      <c r="XDX135" s="15"/>
      <c r="XDY135" s="15"/>
      <c r="XDZ135" s="15"/>
      <c r="XEA135" s="15"/>
      <c r="XEB135" s="15"/>
      <c r="XEC135" s="15"/>
      <c r="XED135" s="15"/>
      <c r="XEE135" s="15"/>
      <c r="XEF135" s="15"/>
      <c r="XEG135" s="15"/>
      <c r="XEH135" s="15"/>
      <c r="XEI135" s="15"/>
      <c r="XEJ135" s="15"/>
      <c r="XEK135" s="15"/>
      <c r="XEL135" s="15"/>
      <c r="XEM135" s="15"/>
      <c r="XEN135" s="15"/>
      <c r="XEO135" s="15"/>
      <c r="XEP135" s="15"/>
      <c r="XEQ135" s="15"/>
      <c r="XER135" s="15"/>
      <c r="XES135" s="15"/>
      <c r="XET135" s="15"/>
      <c r="XEU135" s="15"/>
    </row>
    <row r="136" s="2" customFormat="1" ht="28" customHeight="1" spans="1:16375">
      <c r="A136" s="8">
        <v>135</v>
      </c>
      <c r="B136" s="9" t="s">
        <v>165</v>
      </c>
      <c r="C136" s="8">
        <v>25007236706</v>
      </c>
      <c r="D136" s="8" t="s">
        <v>132</v>
      </c>
      <c r="E136" s="10">
        <v>0</v>
      </c>
      <c r="F136" s="11">
        <v>35.94</v>
      </c>
      <c r="G136" s="8">
        <f t="array" ref="G136">SUMPRODUCT((D$2:D$2999=D136)*($F$2:$F$2999&gt;F136))+1</f>
        <v>34</v>
      </c>
      <c r="H136" s="8"/>
      <c r="XDR136" s="15"/>
      <c r="XDS136" s="15"/>
      <c r="XDT136" s="15"/>
      <c r="XDU136" s="15"/>
      <c r="XDV136" s="15"/>
      <c r="XDW136" s="15"/>
      <c r="XDX136" s="15"/>
      <c r="XDY136" s="15"/>
      <c r="XDZ136" s="15"/>
      <c r="XEA136" s="15"/>
      <c r="XEB136" s="15"/>
      <c r="XEC136" s="15"/>
      <c r="XED136" s="15"/>
      <c r="XEE136" s="15"/>
      <c r="XEF136" s="15"/>
      <c r="XEG136" s="15"/>
      <c r="XEH136" s="15"/>
      <c r="XEI136" s="15"/>
      <c r="XEJ136" s="15"/>
      <c r="XEK136" s="15"/>
      <c r="XEL136" s="15"/>
      <c r="XEM136" s="15"/>
      <c r="XEN136" s="15"/>
      <c r="XEO136" s="15"/>
      <c r="XEP136" s="15"/>
      <c r="XEQ136" s="15"/>
      <c r="XER136" s="15"/>
      <c r="XES136" s="15"/>
      <c r="XET136" s="15"/>
      <c r="XEU136" s="15"/>
    </row>
    <row r="137" s="2" customFormat="1" ht="28" customHeight="1" spans="1:16375">
      <c r="A137" s="8">
        <v>136</v>
      </c>
      <c r="B137" s="9" t="s">
        <v>166</v>
      </c>
      <c r="C137" s="13">
        <v>25007236726</v>
      </c>
      <c r="D137" s="8" t="s">
        <v>132</v>
      </c>
      <c r="E137" s="10">
        <v>0</v>
      </c>
      <c r="F137" s="11">
        <v>34.98</v>
      </c>
      <c r="G137" s="8">
        <f t="array" ref="G137">SUMPRODUCT((D$2:D$2999=D137)*($F$2:$F$2999&gt;F137))+1</f>
        <v>35</v>
      </c>
      <c r="H137" s="8"/>
      <c r="XDR137" s="15"/>
      <c r="XDS137" s="15"/>
      <c r="XDT137" s="15"/>
      <c r="XDU137" s="15"/>
      <c r="XDV137" s="15"/>
      <c r="XDW137" s="15"/>
      <c r="XDX137" s="15"/>
      <c r="XDY137" s="15"/>
      <c r="XDZ137" s="15"/>
      <c r="XEA137" s="15"/>
      <c r="XEB137" s="15"/>
      <c r="XEC137" s="15"/>
      <c r="XED137" s="15"/>
      <c r="XEE137" s="15"/>
      <c r="XEF137" s="15"/>
      <c r="XEG137" s="15"/>
      <c r="XEH137" s="15"/>
      <c r="XEI137" s="15"/>
      <c r="XEJ137" s="15"/>
      <c r="XEK137" s="15"/>
      <c r="XEL137" s="15"/>
      <c r="XEM137" s="15"/>
      <c r="XEN137" s="15"/>
      <c r="XEO137" s="15"/>
      <c r="XEP137" s="15"/>
      <c r="XEQ137" s="15"/>
      <c r="XER137" s="15"/>
      <c r="XES137" s="15"/>
      <c r="XET137" s="15"/>
      <c r="XEU137" s="15"/>
    </row>
    <row r="138" s="2" customFormat="1" ht="28" customHeight="1" spans="1:16375">
      <c r="A138" s="8">
        <v>137</v>
      </c>
      <c r="B138" s="9" t="s">
        <v>167</v>
      </c>
      <c r="C138" s="8">
        <v>25007236617</v>
      </c>
      <c r="D138" s="8" t="s">
        <v>132</v>
      </c>
      <c r="E138" s="10">
        <v>0</v>
      </c>
      <c r="F138" s="11">
        <v>33.6</v>
      </c>
      <c r="G138" s="8">
        <f t="array" ref="G138">SUMPRODUCT((D$2:D$2999=D138)*($F$2:$F$2999&gt;F138))+1</f>
        <v>36</v>
      </c>
      <c r="H138" s="8"/>
      <c r="XDR138" s="15"/>
      <c r="XDS138" s="15"/>
      <c r="XDT138" s="15"/>
      <c r="XDU138" s="15"/>
      <c r="XDV138" s="15"/>
      <c r="XDW138" s="15"/>
      <c r="XDX138" s="15"/>
      <c r="XDY138" s="15"/>
      <c r="XDZ138" s="15"/>
      <c r="XEA138" s="15"/>
      <c r="XEB138" s="15"/>
      <c r="XEC138" s="15"/>
      <c r="XED138" s="15"/>
      <c r="XEE138" s="15"/>
      <c r="XEF138" s="15"/>
      <c r="XEG138" s="15"/>
      <c r="XEH138" s="15"/>
      <c r="XEI138" s="15"/>
      <c r="XEJ138" s="15"/>
      <c r="XEK138" s="15"/>
      <c r="XEL138" s="15"/>
      <c r="XEM138" s="15"/>
      <c r="XEN138" s="15"/>
      <c r="XEO138" s="15"/>
      <c r="XEP138" s="15"/>
      <c r="XEQ138" s="15"/>
      <c r="XER138" s="15"/>
      <c r="XES138" s="15"/>
      <c r="XET138" s="15"/>
      <c r="XEU138" s="15"/>
    </row>
    <row r="139" s="2" customFormat="1" ht="28" customHeight="1" spans="1:16375">
      <c r="A139" s="8">
        <v>138</v>
      </c>
      <c r="B139" s="9" t="s">
        <v>168</v>
      </c>
      <c r="C139" s="13">
        <v>25007236810</v>
      </c>
      <c r="D139" s="8" t="s">
        <v>132</v>
      </c>
      <c r="E139" s="10">
        <v>0</v>
      </c>
      <c r="F139" s="11">
        <v>33.48</v>
      </c>
      <c r="G139" s="8">
        <f t="array" ref="G139">SUMPRODUCT((D$2:D$2999=D139)*($F$2:$F$2999&gt;F139))+1</f>
        <v>37</v>
      </c>
      <c r="H139" s="8"/>
      <c r="XDR139" s="15"/>
      <c r="XDS139" s="15"/>
      <c r="XDT139" s="15"/>
      <c r="XDU139" s="15"/>
      <c r="XDV139" s="15"/>
      <c r="XDW139" s="15"/>
      <c r="XDX139" s="15"/>
      <c r="XDY139" s="15"/>
      <c r="XDZ139" s="15"/>
      <c r="XEA139" s="15"/>
      <c r="XEB139" s="15"/>
      <c r="XEC139" s="15"/>
      <c r="XED139" s="15"/>
      <c r="XEE139" s="15"/>
      <c r="XEF139" s="15"/>
      <c r="XEG139" s="15"/>
      <c r="XEH139" s="15"/>
      <c r="XEI139" s="15"/>
      <c r="XEJ139" s="15"/>
      <c r="XEK139" s="15"/>
      <c r="XEL139" s="15"/>
      <c r="XEM139" s="15"/>
      <c r="XEN139" s="15"/>
      <c r="XEO139" s="15"/>
      <c r="XEP139" s="15"/>
      <c r="XEQ139" s="15"/>
      <c r="XER139" s="15"/>
      <c r="XES139" s="15"/>
      <c r="XET139" s="15"/>
      <c r="XEU139" s="15"/>
    </row>
    <row r="140" s="2" customFormat="1" ht="28" customHeight="1" spans="1:16375">
      <c r="A140" s="8">
        <v>139</v>
      </c>
      <c r="B140" s="9" t="s">
        <v>169</v>
      </c>
      <c r="C140" s="8">
        <v>25007236630</v>
      </c>
      <c r="D140" s="8" t="s">
        <v>132</v>
      </c>
      <c r="E140" s="10">
        <v>0</v>
      </c>
      <c r="F140" s="11">
        <v>33.3</v>
      </c>
      <c r="G140" s="8">
        <f t="array" ref="G140">SUMPRODUCT((D$2:D$2999=D140)*($F$2:$F$2999&gt;F140))+1</f>
        <v>38</v>
      </c>
      <c r="H140" s="8"/>
      <c r="XDR140" s="15"/>
      <c r="XDS140" s="15"/>
      <c r="XDT140" s="15"/>
      <c r="XDU140" s="15"/>
      <c r="XDV140" s="15"/>
      <c r="XDW140" s="15"/>
      <c r="XDX140" s="15"/>
      <c r="XDY140" s="15"/>
      <c r="XDZ140" s="15"/>
      <c r="XEA140" s="15"/>
      <c r="XEB140" s="15"/>
      <c r="XEC140" s="15"/>
      <c r="XED140" s="15"/>
      <c r="XEE140" s="15"/>
      <c r="XEF140" s="15"/>
      <c r="XEG140" s="15"/>
      <c r="XEH140" s="15"/>
      <c r="XEI140" s="15"/>
      <c r="XEJ140" s="15"/>
      <c r="XEK140" s="15"/>
      <c r="XEL140" s="15"/>
      <c r="XEM140" s="15"/>
      <c r="XEN140" s="15"/>
      <c r="XEO140" s="15"/>
      <c r="XEP140" s="15"/>
      <c r="XEQ140" s="15"/>
      <c r="XER140" s="15"/>
      <c r="XES140" s="15"/>
      <c r="XET140" s="15"/>
      <c r="XEU140" s="15"/>
    </row>
    <row r="141" ht="28" customHeight="1" spans="1:8">
      <c r="A141" s="8">
        <v>140</v>
      </c>
      <c r="B141" s="9" t="s">
        <v>170</v>
      </c>
      <c r="C141" s="13">
        <v>25007236712</v>
      </c>
      <c r="D141" s="8" t="s">
        <v>132</v>
      </c>
      <c r="E141" s="10">
        <v>0</v>
      </c>
      <c r="F141" s="11">
        <v>33.12</v>
      </c>
      <c r="G141" s="8">
        <f t="array" ref="G141">SUMPRODUCT((D$2:D$2999=D141)*($F$2:$F$2999&gt;F141))+1</f>
        <v>39</v>
      </c>
      <c r="H141" s="8"/>
    </row>
    <row r="142" ht="28" customHeight="1" spans="1:8">
      <c r="A142" s="8">
        <v>141</v>
      </c>
      <c r="B142" s="9" t="s">
        <v>171</v>
      </c>
      <c r="C142" s="8">
        <v>25007247311</v>
      </c>
      <c r="D142" s="8" t="s">
        <v>172</v>
      </c>
      <c r="E142" s="10">
        <v>81.22</v>
      </c>
      <c r="F142" s="11">
        <v>75.268</v>
      </c>
      <c r="G142" s="8">
        <f t="array" ref="G142">SUMPRODUCT((D$2:D$2999=D142)*($F$2:$F$2999&gt;F142))+1</f>
        <v>1</v>
      </c>
      <c r="H142" s="12" t="s">
        <v>10</v>
      </c>
    </row>
    <row r="143" ht="28" customHeight="1" spans="1:8">
      <c r="A143" s="8">
        <v>142</v>
      </c>
      <c r="B143" s="9" t="s">
        <v>173</v>
      </c>
      <c r="C143" s="8">
        <v>25007247103</v>
      </c>
      <c r="D143" s="8" t="s">
        <v>172</v>
      </c>
      <c r="E143" s="10">
        <v>81.6</v>
      </c>
      <c r="F143" s="11">
        <v>75.18</v>
      </c>
      <c r="G143" s="8">
        <f t="array" ref="G143">SUMPRODUCT((D$2:D$2999=D143)*($F$2:$F$2999&gt;F143))+1</f>
        <v>2</v>
      </c>
      <c r="H143" s="12" t="s">
        <v>10</v>
      </c>
    </row>
    <row r="144" ht="28" customHeight="1" spans="1:8">
      <c r="A144" s="8">
        <v>143</v>
      </c>
      <c r="B144" s="9" t="s">
        <v>174</v>
      </c>
      <c r="C144" s="8">
        <v>25007246910</v>
      </c>
      <c r="D144" s="8" t="s">
        <v>172</v>
      </c>
      <c r="E144" s="10">
        <v>79.24</v>
      </c>
      <c r="F144" s="11">
        <v>74.596</v>
      </c>
      <c r="G144" s="8">
        <f t="array" ref="G144">SUMPRODUCT((D$2:D$2999=D144)*($F$2:$F$2999&gt;F144))+1</f>
        <v>3</v>
      </c>
      <c r="H144" s="12" t="s">
        <v>10</v>
      </c>
    </row>
    <row r="145" ht="28" customHeight="1" spans="1:8">
      <c r="A145" s="8">
        <v>144</v>
      </c>
      <c r="B145" s="9" t="s">
        <v>175</v>
      </c>
      <c r="C145" s="13">
        <v>25007247615</v>
      </c>
      <c r="D145" s="8" t="s">
        <v>172</v>
      </c>
      <c r="E145" s="10">
        <v>81.92</v>
      </c>
      <c r="F145" s="11">
        <v>74.408</v>
      </c>
      <c r="G145" s="8">
        <f t="array" ref="G145">SUMPRODUCT((D$2:D$2999=D145)*($F$2:$F$2999&gt;F145))+1</f>
        <v>4</v>
      </c>
      <c r="H145" s="12" t="s">
        <v>10</v>
      </c>
    </row>
    <row r="146" ht="28" customHeight="1" spans="1:8">
      <c r="A146" s="8">
        <v>145</v>
      </c>
      <c r="B146" s="9" t="s">
        <v>176</v>
      </c>
      <c r="C146" s="8">
        <v>25007247201</v>
      </c>
      <c r="D146" s="8" t="s">
        <v>172</v>
      </c>
      <c r="E146" s="10">
        <v>80.26</v>
      </c>
      <c r="F146" s="11">
        <v>74.284</v>
      </c>
      <c r="G146" s="8">
        <f t="array" ref="G146">SUMPRODUCT((D$2:D$2999=D146)*($F$2:$F$2999&gt;F146))+1</f>
        <v>5</v>
      </c>
      <c r="H146" s="12" t="s">
        <v>10</v>
      </c>
    </row>
    <row r="147" ht="28" customHeight="1" spans="1:8">
      <c r="A147" s="8">
        <v>146</v>
      </c>
      <c r="B147" s="9" t="s">
        <v>177</v>
      </c>
      <c r="C147" s="8">
        <v>25007246817</v>
      </c>
      <c r="D147" s="8" t="s">
        <v>172</v>
      </c>
      <c r="E147" s="10">
        <v>81.18</v>
      </c>
      <c r="F147" s="11">
        <v>74.232</v>
      </c>
      <c r="G147" s="8">
        <f t="array" ref="G147">SUMPRODUCT((D$2:D$2999=D147)*($F$2:$F$2999&gt;F147))+1</f>
        <v>6</v>
      </c>
      <c r="H147" s="12" t="s">
        <v>10</v>
      </c>
    </row>
    <row r="148" ht="28" customHeight="1" spans="1:8">
      <c r="A148" s="8">
        <v>147</v>
      </c>
      <c r="B148" s="9" t="s">
        <v>178</v>
      </c>
      <c r="C148" s="8">
        <v>25007247325</v>
      </c>
      <c r="D148" s="8" t="s">
        <v>172</v>
      </c>
      <c r="E148" s="10">
        <v>83.12</v>
      </c>
      <c r="F148" s="11">
        <v>73.808</v>
      </c>
      <c r="G148" s="8">
        <f t="array" ref="G148">SUMPRODUCT((D$2:D$2999=D148)*($F$2:$F$2999&gt;F148))+1</f>
        <v>7</v>
      </c>
      <c r="H148" s="12" t="s">
        <v>10</v>
      </c>
    </row>
    <row r="149" ht="28" customHeight="1" spans="1:8">
      <c r="A149" s="8">
        <v>148</v>
      </c>
      <c r="B149" s="9" t="s">
        <v>179</v>
      </c>
      <c r="C149" s="8">
        <v>25007248018</v>
      </c>
      <c r="D149" s="8" t="s">
        <v>172</v>
      </c>
      <c r="E149" s="10">
        <v>80.7</v>
      </c>
      <c r="F149" s="11">
        <v>73.74</v>
      </c>
      <c r="G149" s="8">
        <f t="array" ref="G149">SUMPRODUCT((D$2:D$2999=D149)*($F$2:$F$2999&gt;F149))+1</f>
        <v>8</v>
      </c>
      <c r="H149" s="12" t="s">
        <v>10</v>
      </c>
    </row>
    <row r="150" ht="28" customHeight="1" spans="1:8">
      <c r="A150" s="8">
        <v>149</v>
      </c>
      <c r="B150" s="9" t="s">
        <v>122</v>
      </c>
      <c r="C150" s="8">
        <v>25007247027</v>
      </c>
      <c r="D150" s="8" t="s">
        <v>172</v>
      </c>
      <c r="E150" s="10">
        <v>81</v>
      </c>
      <c r="F150" s="11">
        <v>73.56</v>
      </c>
      <c r="G150" s="8">
        <f t="array" ref="G150">SUMPRODUCT((D$2:D$2999=D150)*($F$2:$F$2999&gt;F150))+1</f>
        <v>9</v>
      </c>
      <c r="H150" s="12" t="s">
        <v>10</v>
      </c>
    </row>
    <row r="151" ht="28" customHeight="1" spans="1:8">
      <c r="A151" s="8">
        <v>150</v>
      </c>
      <c r="B151" s="9" t="s">
        <v>180</v>
      </c>
      <c r="C151" s="8">
        <v>25007247601</v>
      </c>
      <c r="D151" s="8" t="s">
        <v>172</v>
      </c>
      <c r="E151" s="10">
        <v>82.1</v>
      </c>
      <c r="F151" s="11">
        <v>73.34</v>
      </c>
      <c r="G151" s="8">
        <f t="array" ref="G151">SUMPRODUCT((D$2:D$2999=D151)*($F$2:$F$2999&gt;F151))+1</f>
        <v>10</v>
      </c>
      <c r="H151" s="12"/>
    </row>
    <row r="152" ht="28" customHeight="1" spans="1:8">
      <c r="A152" s="8">
        <v>151</v>
      </c>
      <c r="B152" s="9" t="s">
        <v>181</v>
      </c>
      <c r="C152" s="13">
        <v>25007247803</v>
      </c>
      <c r="D152" s="8" t="s">
        <v>172</v>
      </c>
      <c r="E152" s="10">
        <v>82.18</v>
      </c>
      <c r="F152" s="11">
        <v>72.712</v>
      </c>
      <c r="G152" s="8">
        <f t="array" ref="G152">SUMPRODUCT((D$2:D$2999=D152)*($F$2:$F$2999&gt;F152))+1</f>
        <v>11</v>
      </c>
      <c r="H152" s="12"/>
    </row>
    <row r="153" ht="28" customHeight="1" spans="1:8">
      <c r="A153" s="8">
        <v>152</v>
      </c>
      <c r="B153" s="9" t="s">
        <v>11</v>
      </c>
      <c r="C153" s="8">
        <v>25007247430</v>
      </c>
      <c r="D153" s="8" t="s">
        <v>172</v>
      </c>
      <c r="E153" s="10">
        <v>82.28</v>
      </c>
      <c r="F153" s="11">
        <v>72.332</v>
      </c>
      <c r="G153" s="8">
        <f t="array" ref="G153">SUMPRODUCT((D$2:D$2999=D153)*($F$2:$F$2999&gt;F153))+1</f>
        <v>12</v>
      </c>
      <c r="H153" s="12"/>
    </row>
    <row r="154" ht="28" customHeight="1" spans="1:8">
      <c r="A154" s="8">
        <v>153</v>
      </c>
      <c r="B154" s="9" t="s">
        <v>182</v>
      </c>
      <c r="C154" s="8">
        <v>25007246921</v>
      </c>
      <c r="D154" s="8" t="s">
        <v>172</v>
      </c>
      <c r="E154" s="10">
        <v>82.26</v>
      </c>
      <c r="F154" s="11">
        <v>72.264</v>
      </c>
      <c r="G154" s="8">
        <f t="array" ref="G154">SUMPRODUCT((D$2:D$2999=D154)*($F$2:$F$2999&gt;F154))+1</f>
        <v>13</v>
      </c>
      <c r="H154" s="12"/>
    </row>
    <row r="155" ht="28" customHeight="1" spans="1:8">
      <c r="A155" s="8">
        <v>154</v>
      </c>
      <c r="B155" s="9" t="s">
        <v>183</v>
      </c>
      <c r="C155" s="8">
        <v>25007247229</v>
      </c>
      <c r="D155" s="8" t="s">
        <v>172</v>
      </c>
      <c r="E155" s="10">
        <v>81.58</v>
      </c>
      <c r="F155" s="11">
        <v>72.052</v>
      </c>
      <c r="G155" s="8">
        <f t="array" ref="G155">SUMPRODUCT((D$2:D$2999=D155)*($F$2:$F$2999&gt;F155))+1</f>
        <v>14</v>
      </c>
      <c r="H155" s="12"/>
    </row>
    <row r="156" ht="28" customHeight="1" spans="1:8">
      <c r="A156" s="8">
        <v>155</v>
      </c>
      <c r="B156" s="9" t="s">
        <v>184</v>
      </c>
      <c r="C156" s="8">
        <v>25007247517</v>
      </c>
      <c r="D156" s="8" t="s">
        <v>172</v>
      </c>
      <c r="E156" s="10">
        <v>82.8</v>
      </c>
      <c r="F156" s="11">
        <v>70.92</v>
      </c>
      <c r="G156" s="8">
        <f t="array" ref="G156">SUMPRODUCT((D$2:D$2999=D156)*($F$2:$F$2999&gt;F156))+1</f>
        <v>15</v>
      </c>
      <c r="H156" s="12"/>
    </row>
    <row r="157" ht="28" customHeight="1" spans="1:8">
      <c r="A157" s="8">
        <v>156</v>
      </c>
      <c r="B157" s="9" t="s">
        <v>185</v>
      </c>
      <c r="C157" s="8">
        <v>25007247204</v>
      </c>
      <c r="D157" s="8" t="s">
        <v>172</v>
      </c>
      <c r="E157" s="10">
        <v>80.92</v>
      </c>
      <c r="F157" s="11">
        <v>70.768</v>
      </c>
      <c r="G157" s="8">
        <f t="array" ref="G157">SUMPRODUCT((D$2:D$2999=D157)*($F$2:$F$2999&gt;F157))+1</f>
        <v>16</v>
      </c>
      <c r="H157" s="12"/>
    </row>
    <row r="158" ht="28" customHeight="1" spans="1:8">
      <c r="A158" s="8">
        <v>157</v>
      </c>
      <c r="B158" s="9" t="s">
        <v>186</v>
      </c>
      <c r="C158" s="8">
        <v>25007247303</v>
      </c>
      <c r="D158" s="8" t="s">
        <v>172</v>
      </c>
      <c r="E158" s="10">
        <v>81.72</v>
      </c>
      <c r="F158" s="11">
        <v>70.728</v>
      </c>
      <c r="G158" s="8">
        <f t="array" ref="G158">SUMPRODUCT((D$2:D$2999=D158)*($F$2:$F$2999&gt;F158))+1</f>
        <v>17</v>
      </c>
      <c r="H158" s="12"/>
    </row>
    <row r="159" ht="28" customHeight="1" spans="1:8">
      <c r="A159" s="8">
        <v>158</v>
      </c>
      <c r="B159" s="9" t="s">
        <v>187</v>
      </c>
      <c r="C159" s="13">
        <v>25007247801</v>
      </c>
      <c r="D159" s="8" t="s">
        <v>172</v>
      </c>
      <c r="E159" s="10">
        <v>80.42</v>
      </c>
      <c r="F159" s="11">
        <v>69.608</v>
      </c>
      <c r="G159" s="8">
        <f t="array" ref="G159">SUMPRODUCT((D$2:D$2999=D159)*($F$2:$F$2999&gt;F159))+1</f>
        <v>18</v>
      </c>
      <c r="H159" s="12"/>
    </row>
    <row r="160" ht="28" customHeight="1" spans="1:8">
      <c r="A160" s="8">
        <v>159</v>
      </c>
      <c r="B160" s="9" t="s">
        <v>188</v>
      </c>
      <c r="C160" s="8">
        <v>25007247526</v>
      </c>
      <c r="D160" s="8" t="s">
        <v>172</v>
      </c>
      <c r="E160" s="10">
        <v>81.72</v>
      </c>
      <c r="F160" s="11">
        <v>69.528</v>
      </c>
      <c r="G160" s="8">
        <f t="array" ref="G160">SUMPRODUCT((D$2:D$2999=D160)*($F$2:$F$2999&gt;F160))+1</f>
        <v>19</v>
      </c>
      <c r="H160" s="12"/>
    </row>
    <row r="161" ht="28" customHeight="1" spans="1:8">
      <c r="A161" s="8">
        <v>160</v>
      </c>
      <c r="B161" s="9" t="s">
        <v>189</v>
      </c>
      <c r="C161" s="8">
        <v>25007247426</v>
      </c>
      <c r="D161" s="8" t="s">
        <v>172</v>
      </c>
      <c r="E161" s="10">
        <v>79.96</v>
      </c>
      <c r="F161" s="11">
        <v>68.944</v>
      </c>
      <c r="G161" s="8">
        <f t="array" ref="G161">SUMPRODUCT((D$2:D$2999=D161)*($F$2:$F$2999&gt;F161))+1</f>
        <v>20</v>
      </c>
      <c r="H161" s="12"/>
    </row>
    <row r="162" ht="28" customHeight="1" spans="1:8">
      <c r="A162" s="8">
        <v>161</v>
      </c>
      <c r="B162" s="9" t="s">
        <v>190</v>
      </c>
      <c r="C162" s="8">
        <v>25007247223</v>
      </c>
      <c r="D162" s="8" t="s">
        <v>172</v>
      </c>
      <c r="E162" s="10">
        <v>80.6</v>
      </c>
      <c r="F162" s="11">
        <v>68.84</v>
      </c>
      <c r="G162" s="8">
        <f t="array" ref="G162">SUMPRODUCT((D$2:D$2999=D162)*($F$2:$F$2999&gt;F162))+1</f>
        <v>21</v>
      </c>
      <c r="H162" s="12"/>
    </row>
    <row r="163" ht="28" customHeight="1" spans="1:8">
      <c r="A163" s="8">
        <v>162</v>
      </c>
      <c r="B163" s="9" t="s">
        <v>191</v>
      </c>
      <c r="C163" s="8">
        <v>25007247304</v>
      </c>
      <c r="D163" s="8" t="s">
        <v>172</v>
      </c>
      <c r="E163" s="10">
        <v>0</v>
      </c>
      <c r="F163" s="11">
        <v>43.56</v>
      </c>
      <c r="G163" s="8">
        <f t="array" ref="G163">SUMPRODUCT((D$2:D$2999=D163)*($F$2:$F$2999&gt;F163))+1</f>
        <v>22</v>
      </c>
      <c r="H163" s="12"/>
    </row>
    <row r="164" ht="28" customHeight="1" spans="1:8">
      <c r="A164" s="8">
        <v>163</v>
      </c>
      <c r="B164" s="9" t="s">
        <v>192</v>
      </c>
      <c r="C164" s="8">
        <v>25007247211</v>
      </c>
      <c r="D164" s="8" t="s">
        <v>172</v>
      </c>
      <c r="E164" s="10">
        <v>0</v>
      </c>
      <c r="F164" s="11">
        <v>37.44</v>
      </c>
      <c r="G164" s="8">
        <f t="array" ref="G164">SUMPRODUCT((D$2:D$2999=D164)*($F$2:$F$2999&gt;F164))+1</f>
        <v>23</v>
      </c>
      <c r="H164" s="12"/>
    </row>
    <row r="165" ht="28" customHeight="1" spans="1:8">
      <c r="A165" s="8">
        <v>164</v>
      </c>
      <c r="B165" s="9" t="s">
        <v>193</v>
      </c>
      <c r="C165" s="13">
        <v>25007247706</v>
      </c>
      <c r="D165" s="8" t="s">
        <v>172</v>
      </c>
      <c r="E165" s="10">
        <v>0</v>
      </c>
      <c r="F165" s="11">
        <v>37.38</v>
      </c>
      <c r="G165" s="8">
        <f t="array" ref="G165">SUMPRODUCT((D$2:D$2999=D165)*($F$2:$F$2999&gt;F165))+1</f>
        <v>24</v>
      </c>
      <c r="H165" s="12"/>
    </row>
    <row r="166" ht="28" customHeight="1" spans="1:8">
      <c r="A166" s="8">
        <v>165</v>
      </c>
      <c r="B166" s="9" t="s">
        <v>194</v>
      </c>
      <c r="C166" s="8">
        <v>25007247307</v>
      </c>
      <c r="D166" s="8" t="s">
        <v>172</v>
      </c>
      <c r="E166" s="10">
        <v>0</v>
      </c>
      <c r="F166" s="11">
        <v>37.02</v>
      </c>
      <c r="G166" s="8">
        <f t="array" ref="G166">SUMPRODUCT((D$2:D$2999=D166)*($F$2:$F$2999&gt;F166))+1</f>
        <v>25</v>
      </c>
      <c r="H166" s="12"/>
    </row>
    <row r="167" ht="28" customHeight="1" spans="1:8">
      <c r="A167" s="8">
        <v>166</v>
      </c>
      <c r="B167" s="9" t="s">
        <v>195</v>
      </c>
      <c r="C167" s="8">
        <v>25007246829</v>
      </c>
      <c r="D167" s="8" t="s">
        <v>172</v>
      </c>
      <c r="E167" s="10">
        <v>0</v>
      </c>
      <c r="F167" s="11">
        <v>36.78</v>
      </c>
      <c r="G167" s="8">
        <f t="array" ref="G167">SUMPRODUCT((D$2:D$2999=D167)*($F$2:$F$2999&gt;F167))+1</f>
        <v>26</v>
      </c>
      <c r="H167" s="12"/>
    </row>
    <row r="168" s="2" customFormat="1" ht="28" customHeight="1" spans="1:16375">
      <c r="A168" s="8">
        <v>167</v>
      </c>
      <c r="B168" s="9" t="s">
        <v>196</v>
      </c>
      <c r="C168" s="8">
        <v>25007247613</v>
      </c>
      <c r="D168" s="8" t="s">
        <v>172</v>
      </c>
      <c r="E168" s="10">
        <v>0</v>
      </c>
      <c r="F168" s="11">
        <v>36.6</v>
      </c>
      <c r="G168" s="8">
        <f t="array" ref="G168">SUMPRODUCT((D$2:D$2999=D168)*($F$2:$F$2999&gt;F168))+1</f>
        <v>27</v>
      </c>
      <c r="H168" s="12"/>
      <c r="XDS168" s="15"/>
      <c r="XDT168" s="15"/>
      <c r="XDU168" s="15"/>
      <c r="XDV168" s="15"/>
      <c r="XDW168" s="15"/>
      <c r="XDX168" s="15"/>
      <c r="XDY168" s="15"/>
      <c r="XDZ168" s="15"/>
      <c r="XEA168" s="15"/>
      <c r="XEB168" s="15"/>
      <c r="XEC168" s="15"/>
      <c r="XED168" s="15"/>
      <c r="XEE168" s="15"/>
      <c r="XEF168" s="15"/>
      <c r="XEG168" s="15"/>
      <c r="XEH168" s="15"/>
      <c r="XEI168" s="15"/>
      <c r="XEJ168" s="15"/>
      <c r="XEK168" s="15"/>
      <c r="XEL168" s="15"/>
      <c r="XEM168" s="15"/>
      <c r="XEN168" s="15"/>
      <c r="XEO168" s="15"/>
      <c r="XEP168" s="15"/>
      <c r="XEQ168" s="15"/>
      <c r="XER168" s="15"/>
      <c r="XES168" s="15"/>
      <c r="XET168" s="15"/>
      <c r="XEU168" s="15"/>
    </row>
    <row r="169" s="2" customFormat="1" ht="28" customHeight="1" spans="1:16375">
      <c r="A169" s="8">
        <v>168</v>
      </c>
      <c r="B169" s="9" t="s">
        <v>197</v>
      </c>
      <c r="C169" s="13">
        <v>25007247901</v>
      </c>
      <c r="D169" s="8" t="s">
        <v>172</v>
      </c>
      <c r="E169" s="10">
        <v>0</v>
      </c>
      <c r="F169" s="11">
        <v>36.6</v>
      </c>
      <c r="G169" s="8">
        <f t="array" ref="G169">SUMPRODUCT((D$2:D$2999=D169)*($F$2:$F$2999&gt;F169))+1</f>
        <v>27</v>
      </c>
      <c r="H169" s="12"/>
      <c r="XDS169" s="15"/>
      <c r="XDT169" s="15"/>
      <c r="XDU169" s="15"/>
      <c r="XDV169" s="15"/>
      <c r="XDW169" s="15"/>
      <c r="XDX169" s="15"/>
      <c r="XDY169" s="15"/>
      <c r="XDZ169" s="15"/>
      <c r="XEA169" s="15"/>
      <c r="XEB169" s="15"/>
      <c r="XEC169" s="15"/>
      <c r="XED169" s="15"/>
      <c r="XEE169" s="15"/>
      <c r="XEF169" s="15"/>
      <c r="XEG169" s="15"/>
      <c r="XEH169" s="15"/>
      <c r="XEI169" s="15"/>
      <c r="XEJ169" s="15"/>
      <c r="XEK169" s="15"/>
      <c r="XEL169" s="15"/>
      <c r="XEM169" s="15"/>
      <c r="XEN169" s="15"/>
      <c r="XEO169" s="15"/>
      <c r="XEP169" s="15"/>
      <c r="XEQ169" s="15"/>
      <c r="XER169" s="15"/>
      <c r="XES169" s="15"/>
      <c r="XET169" s="15"/>
      <c r="XEU169" s="15"/>
    </row>
    <row r="170" ht="28" customHeight="1" spans="1:8">
      <c r="A170" s="8">
        <v>169</v>
      </c>
      <c r="B170" s="9" t="s">
        <v>198</v>
      </c>
      <c r="C170" s="8">
        <v>25007258503</v>
      </c>
      <c r="D170" s="8" t="s">
        <v>199</v>
      </c>
      <c r="E170" s="10">
        <v>82.46</v>
      </c>
      <c r="F170" s="11">
        <v>77.144</v>
      </c>
      <c r="G170" s="8">
        <f t="array" ref="G170">SUMPRODUCT((D$2:D$2999=D170)*($F$2:$F$2999&gt;F170))+1</f>
        <v>1</v>
      </c>
      <c r="H170" s="12" t="s">
        <v>10</v>
      </c>
    </row>
    <row r="171" ht="28" customHeight="1" spans="1:8">
      <c r="A171" s="8">
        <v>170</v>
      </c>
      <c r="B171" s="9" t="s">
        <v>200</v>
      </c>
      <c r="C171" s="8">
        <v>25007258326</v>
      </c>
      <c r="D171" s="8" t="s">
        <v>199</v>
      </c>
      <c r="E171" s="10">
        <v>81.76</v>
      </c>
      <c r="F171" s="11">
        <v>76.984</v>
      </c>
      <c r="G171" s="8">
        <f t="array" ref="G171">SUMPRODUCT((D$2:D$2999=D171)*($F$2:$F$2999&gt;F171))+1</f>
        <v>2</v>
      </c>
      <c r="H171" s="12" t="s">
        <v>10</v>
      </c>
    </row>
    <row r="172" ht="28" customHeight="1" spans="1:8">
      <c r="A172" s="8">
        <v>171</v>
      </c>
      <c r="B172" s="9" t="s">
        <v>201</v>
      </c>
      <c r="C172" s="8" t="s">
        <v>202</v>
      </c>
      <c r="D172" s="8" t="s">
        <v>199</v>
      </c>
      <c r="E172" s="10">
        <v>83.66</v>
      </c>
      <c r="F172" s="11">
        <v>76.544</v>
      </c>
      <c r="G172" s="8">
        <f t="array" ref="G172">SUMPRODUCT((D$2:D$2999=D172)*($F$2:$F$2999&gt;F172))+1</f>
        <v>3</v>
      </c>
      <c r="H172" s="12" t="s">
        <v>10</v>
      </c>
    </row>
    <row r="173" ht="28" customHeight="1" spans="1:8">
      <c r="A173" s="8">
        <v>172</v>
      </c>
      <c r="B173" s="9" t="s">
        <v>114</v>
      </c>
      <c r="C173" s="8" t="s">
        <v>203</v>
      </c>
      <c r="D173" s="8" t="s">
        <v>199</v>
      </c>
      <c r="E173" s="10">
        <v>81.12</v>
      </c>
      <c r="F173" s="11">
        <v>76.308</v>
      </c>
      <c r="G173" s="8">
        <f t="array" ref="G173">SUMPRODUCT((D$2:D$2999=D173)*($F$2:$F$2999&gt;F173))+1</f>
        <v>4</v>
      </c>
      <c r="H173" s="12" t="s">
        <v>10</v>
      </c>
    </row>
    <row r="174" ht="28" customHeight="1" spans="1:8">
      <c r="A174" s="8">
        <v>173</v>
      </c>
      <c r="B174" s="9" t="s">
        <v>204</v>
      </c>
      <c r="C174" s="8" t="s">
        <v>205</v>
      </c>
      <c r="D174" s="8" t="s">
        <v>199</v>
      </c>
      <c r="E174" s="10">
        <v>80.7</v>
      </c>
      <c r="F174" s="11">
        <v>76.02</v>
      </c>
      <c r="G174" s="8">
        <f t="array" ref="G174">SUMPRODUCT((D$2:D$2999=D174)*($F$2:$F$2999&gt;F174))+1</f>
        <v>5</v>
      </c>
      <c r="H174" s="12" t="s">
        <v>10</v>
      </c>
    </row>
    <row r="175" ht="28" customHeight="1" spans="1:8">
      <c r="A175" s="8">
        <v>174</v>
      </c>
      <c r="B175" s="9" t="s">
        <v>206</v>
      </c>
      <c r="C175" s="8" t="s">
        <v>207</v>
      </c>
      <c r="D175" s="8" t="s">
        <v>199</v>
      </c>
      <c r="E175" s="10">
        <v>79.94</v>
      </c>
      <c r="F175" s="11">
        <v>76.016</v>
      </c>
      <c r="G175" s="8">
        <f t="array" ref="G175">SUMPRODUCT((D$2:D$2999=D175)*($F$2:$F$2999&gt;F175))+1</f>
        <v>6</v>
      </c>
      <c r="H175" s="12" t="s">
        <v>10</v>
      </c>
    </row>
    <row r="176" ht="28" customHeight="1" spans="1:8">
      <c r="A176" s="8">
        <v>175</v>
      </c>
      <c r="B176" s="9" t="s">
        <v>208</v>
      </c>
      <c r="C176" s="8">
        <v>25007258704</v>
      </c>
      <c r="D176" s="8" t="s">
        <v>199</v>
      </c>
      <c r="E176" s="10">
        <v>83.16</v>
      </c>
      <c r="F176" s="11">
        <v>75.684</v>
      </c>
      <c r="G176" s="8">
        <f t="array" ref="G176">SUMPRODUCT((D$2:D$2999=D176)*($F$2:$F$2999&gt;F176))+1</f>
        <v>7</v>
      </c>
      <c r="H176" s="12" t="s">
        <v>10</v>
      </c>
    </row>
    <row r="177" ht="28" customHeight="1" spans="1:8">
      <c r="A177" s="8">
        <v>176</v>
      </c>
      <c r="B177" s="9" t="s">
        <v>209</v>
      </c>
      <c r="C177" s="8" t="s">
        <v>210</v>
      </c>
      <c r="D177" s="8" t="s">
        <v>199</v>
      </c>
      <c r="E177" s="10">
        <v>79.78</v>
      </c>
      <c r="F177" s="11">
        <v>75.352</v>
      </c>
      <c r="G177" s="8">
        <f t="array" ref="G177">SUMPRODUCT((D$2:D$2999=D177)*($F$2:$F$2999&gt;F177))+1</f>
        <v>8</v>
      </c>
      <c r="H177" s="12" t="s">
        <v>10</v>
      </c>
    </row>
    <row r="178" ht="28" customHeight="1" spans="1:8">
      <c r="A178" s="8">
        <v>177</v>
      </c>
      <c r="B178" s="9" t="s">
        <v>211</v>
      </c>
      <c r="C178" s="8">
        <v>25007258607</v>
      </c>
      <c r="D178" s="8" t="s">
        <v>199</v>
      </c>
      <c r="E178" s="10">
        <v>80.8</v>
      </c>
      <c r="F178" s="11">
        <v>75.16</v>
      </c>
      <c r="G178" s="8">
        <f t="array" ref="G178">SUMPRODUCT((D$2:D$2999=D178)*($F$2:$F$2999&gt;F178))+1</f>
        <v>9</v>
      </c>
      <c r="H178" s="12" t="s">
        <v>10</v>
      </c>
    </row>
    <row r="179" ht="28" customHeight="1" spans="1:8">
      <c r="A179" s="8">
        <v>178</v>
      </c>
      <c r="B179" s="9" t="s">
        <v>212</v>
      </c>
      <c r="C179" s="8" t="s">
        <v>213</v>
      </c>
      <c r="D179" s="8" t="s">
        <v>199</v>
      </c>
      <c r="E179" s="10">
        <v>80.36</v>
      </c>
      <c r="F179" s="11">
        <v>75.104</v>
      </c>
      <c r="G179" s="8">
        <f t="array" ref="G179">SUMPRODUCT((D$2:D$2999=D179)*($F$2:$F$2999&gt;F179))+1</f>
        <v>10</v>
      </c>
      <c r="H179" s="12"/>
    </row>
    <row r="180" ht="28" customHeight="1" spans="1:8">
      <c r="A180" s="8">
        <v>179</v>
      </c>
      <c r="B180" s="9" t="s">
        <v>214</v>
      </c>
      <c r="C180" s="8">
        <v>25007258320</v>
      </c>
      <c r="D180" s="8" t="s">
        <v>199</v>
      </c>
      <c r="E180" s="10">
        <v>80.66</v>
      </c>
      <c r="F180" s="11">
        <v>74.804</v>
      </c>
      <c r="G180" s="8">
        <f t="array" ref="G180">SUMPRODUCT((D$2:D$2999=D180)*($F$2:$F$2999&gt;F180))+1</f>
        <v>11</v>
      </c>
      <c r="H180" s="12"/>
    </row>
    <row r="181" ht="28" customHeight="1" spans="1:8">
      <c r="A181" s="8">
        <v>180</v>
      </c>
      <c r="B181" s="9" t="s">
        <v>215</v>
      </c>
      <c r="C181" s="8">
        <v>25007258327</v>
      </c>
      <c r="D181" s="8" t="s">
        <v>199</v>
      </c>
      <c r="E181" s="10">
        <v>81.58</v>
      </c>
      <c r="F181" s="11">
        <v>74.632</v>
      </c>
      <c r="G181" s="8">
        <f t="array" ref="G181">SUMPRODUCT((D$2:D$2999=D181)*($F$2:$F$2999&gt;F181))+1</f>
        <v>12</v>
      </c>
      <c r="H181" s="12"/>
    </row>
    <row r="182" ht="28" customHeight="1" spans="1:8">
      <c r="A182" s="8">
        <v>181</v>
      </c>
      <c r="B182" s="9" t="s">
        <v>216</v>
      </c>
      <c r="C182" s="16">
        <v>25007258718</v>
      </c>
      <c r="D182" s="8" t="s">
        <v>199</v>
      </c>
      <c r="E182" s="10">
        <v>81.5</v>
      </c>
      <c r="F182" s="11">
        <v>74.18</v>
      </c>
      <c r="G182" s="8">
        <f t="array" ref="G182">SUMPRODUCT((D$2:D$2999=D182)*($F$2:$F$2999&gt;F182))+1</f>
        <v>13</v>
      </c>
      <c r="H182" s="12"/>
    </row>
    <row r="183" ht="28" customHeight="1" spans="1:8">
      <c r="A183" s="8">
        <v>182</v>
      </c>
      <c r="B183" s="9" t="s">
        <v>217</v>
      </c>
      <c r="C183" s="8">
        <v>25007258705</v>
      </c>
      <c r="D183" s="8" t="s">
        <v>199</v>
      </c>
      <c r="E183" s="10">
        <v>82.68</v>
      </c>
      <c r="F183" s="11">
        <v>73.392</v>
      </c>
      <c r="G183" s="8">
        <f t="array" ref="G183">SUMPRODUCT((D$2:D$2999=D183)*($F$2:$F$2999&gt;F183))+1</f>
        <v>14</v>
      </c>
      <c r="H183" s="12"/>
    </row>
    <row r="184" ht="28" customHeight="1" spans="1:8">
      <c r="A184" s="8">
        <v>183</v>
      </c>
      <c r="B184" s="9" t="s">
        <v>218</v>
      </c>
      <c r="C184" s="8" t="s">
        <v>219</v>
      </c>
      <c r="D184" s="8" t="s">
        <v>199</v>
      </c>
      <c r="E184" s="10">
        <v>81.48</v>
      </c>
      <c r="F184" s="11">
        <v>71.532</v>
      </c>
      <c r="G184" s="8">
        <f t="array" ref="G184">SUMPRODUCT((D$2:D$2999=D184)*($F$2:$F$2999&gt;F184))+1</f>
        <v>15</v>
      </c>
      <c r="H184" s="12"/>
    </row>
    <row r="185" ht="28" customHeight="1" spans="1:8">
      <c r="A185" s="8">
        <v>184</v>
      </c>
      <c r="B185" s="9" t="s">
        <v>220</v>
      </c>
      <c r="C185" s="8" t="s">
        <v>221</v>
      </c>
      <c r="D185" s="8" t="s">
        <v>199</v>
      </c>
      <c r="E185" s="10">
        <v>82.24</v>
      </c>
      <c r="F185" s="11">
        <v>71.296</v>
      </c>
      <c r="G185" s="8">
        <f t="array" ref="G185">SUMPRODUCT((D$2:D$2999=D185)*($F$2:$F$2999&gt;F185))+1</f>
        <v>16</v>
      </c>
      <c r="H185" s="12"/>
    </row>
    <row r="186" ht="28" customHeight="1" spans="1:8">
      <c r="A186" s="8">
        <v>185</v>
      </c>
      <c r="B186" s="9" t="s">
        <v>222</v>
      </c>
      <c r="C186" s="8">
        <v>25007258313</v>
      </c>
      <c r="D186" s="8" t="s">
        <v>199</v>
      </c>
      <c r="E186" s="10">
        <v>83.1</v>
      </c>
      <c r="F186" s="11">
        <v>71.28</v>
      </c>
      <c r="G186" s="8">
        <f t="array" ref="G186">SUMPRODUCT((D$2:D$2999=D186)*($F$2:$F$2999&gt;F186))+1</f>
        <v>17</v>
      </c>
      <c r="H186" s="12"/>
    </row>
    <row r="187" ht="28" customHeight="1" spans="1:8">
      <c r="A187" s="8">
        <v>186</v>
      </c>
      <c r="B187" s="9" t="s">
        <v>223</v>
      </c>
      <c r="C187" s="8">
        <v>25007258613</v>
      </c>
      <c r="D187" s="8" t="s">
        <v>199</v>
      </c>
      <c r="E187" s="10">
        <v>81.4</v>
      </c>
      <c r="F187" s="11">
        <v>70.9</v>
      </c>
      <c r="G187" s="8">
        <f t="array" ref="G187">SUMPRODUCT((D$2:D$2999=D187)*($F$2:$F$2999&gt;F187))+1</f>
        <v>18</v>
      </c>
      <c r="H187" s="12"/>
    </row>
    <row r="188" ht="28" customHeight="1" spans="1:8">
      <c r="A188" s="8">
        <v>187</v>
      </c>
      <c r="B188" s="9" t="s">
        <v>224</v>
      </c>
      <c r="C188" s="8">
        <v>25007258330</v>
      </c>
      <c r="D188" s="8" t="s">
        <v>199</v>
      </c>
      <c r="E188" s="10">
        <v>80.86</v>
      </c>
      <c r="F188" s="11">
        <v>70.264</v>
      </c>
      <c r="G188" s="8">
        <f t="array" ref="G188">SUMPRODUCT((D$2:D$2999=D188)*($F$2:$F$2999&gt;F188))+1</f>
        <v>19</v>
      </c>
      <c r="H188" s="12"/>
    </row>
    <row r="189" ht="28" customHeight="1" spans="1:8">
      <c r="A189" s="8">
        <v>188</v>
      </c>
      <c r="B189" s="9" t="s">
        <v>225</v>
      </c>
      <c r="C189" s="16">
        <v>25007258804</v>
      </c>
      <c r="D189" s="8" t="s">
        <v>199</v>
      </c>
      <c r="E189" s="10">
        <v>82.78</v>
      </c>
      <c r="F189" s="11">
        <v>69.952</v>
      </c>
      <c r="G189" s="8">
        <f t="array" ref="G189">SUMPRODUCT((D$2:D$2999=D189)*($F$2:$F$2999&gt;F189))+1</f>
        <v>20</v>
      </c>
      <c r="H189" s="12"/>
    </row>
    <row r="190" ht="28" customHeight="1" spans="1:8">
      <c r="A190" s="8">
        <v>189</v>
      </c>
      <c r="B190" s="9" t="s">
        <v>226</v>
      </c>
      <c r="C190" s="16">
        <v>25007258813</v>
      </c>
      <c r="D190" s="8" t="s">
        <v>199</v>
      </c>
      <c r="E190" s="10">
        <v>79.38</v>
      </c>
      <c r="F190" s="11">
        <v>69.432</v>
      </c>
      <c r="G190" s="8">
        <f t="array" ref="G190">SUMPRODUCT((D$2:D$2999=D190)*($F$2:$F$2999&gt;F190))+1</f>
        <v>21</v>
      </c>
      <c r="H190" s="12"/>
    </row>
    <row r="191" ht="28" customHeight="1" spans="1:8">
      <c r="A191" s="8">
        <v>190</v>
      </c>
      <c r="B191" s="9" t="s">
        <v>227</v>
      </c>
      <c r="C191" s="8">
        <v>25007258409</v>
      </c>
      <c r="D191" s="8" t="s">
        <v>199</v>
      </c>
      <c r="E191" s="10">
        <v>80.78</v>
      </c>
      <c r="F191" s="11">
        <v>69.152</v>
      </c>
      <c r="G191" s="8">
        <f t="array" ref="G191">SUMPRODUCT((D$2:D$2999=D191)*($F$2:$F$2999&gt;F191))+1</f>
        <v>22</v>
      </c>
      <c r="H191" s="12"/>
    </row>
    <row r="192" ht="28" customHeight="1" spans="1:8">
      <c r="A192" s="8">
        <v>191</v>
      </c>
      <c r="B192" s="9" t="s">
        <v>228</v>
      </c>
      <c r="C192" s="16">
        <v>25007258722</v>
      </c>
      <c r="D192" s="8" t="s">
        <v>199</v>
      </c>
      <c r="E192" s="10">
        <v>83.18</v>
      </c>
      <c r="F192" s="11">
        <v>69.152</v>
      </c>
      <c r="G192" s="8">
        <f t="array" ref="G192">SUMPRODUCT((D$2:D$2999=D192)*($F$2:$F$2999&gt;F192))+1</f>
        <v>22</v>
      </c>
      <c r="H192" s="12"/>
    </row>
    <row r="193" ht="28" customHeight="1" spans="1:8">
      <c r="A193" s="8">
        <v>192</v>
      </c>
      <c r="B193" s="9" t="s">
        <v>229</v>
      </c>
      <c r="C193" s="8">
        <v>25007258507</v>
      </c>
      <c r="D193" s="8" t="s">
        <v>199</v>
      </c>
      <c r="E193" s="10">
        <v>81.8</v>
      </c>
      <c r="F193" s="11">
        <v>69.08</v>
      </c>
      <c r="G193" s="8">
        <f t="array" ref="G193">SUMPRODUCT((D$2:D$2999=D193)*($F$2:$F$2999&gt;F193))+1</f>
        <v>24</v>
      </c>
      <c r="H193" s="12"/>
    </row>
    <row r="194" ht="28" customHeight="1" spans="1:8">
      <c r="A194" s="8">
        <v>193</v>
      </c>
      <c r="B194" s="9" t="s">
        <v>230</v>
      </c>
      <c r="C194" s="8" t="s">
        <v>231</v>
      </c>
      <c r="D194" s="8" t="s">
        <v>199</v>
      </c>
      <c r="E194" s="10">
        <v>80.32</v>
      </c>
      <c r="F194" s="11">
        <v>68.128</v>
      </c>
      <c r="G194" s="8">
        <f t="array" ref="G194">SUMPRODUCT((D$2:D$2999=D194)*($F$2:$F$2999&gt;F194))+1</f>
        <v>25</v>
      </c>
      <c r="H194" s="12"/>
    </row>
    <row r="195" ht="28" customHeight="1" spans="1:8">
      <c r="A195" s="8">
        <v>194</v>
      </c>
      <c r="B195" s="9" t="s">
        <v>232</v>
      </c>
      <c r="C195" s="16">
        <v>25007258903</v>
      </c>
      <c r="D195" s="8" t="s">
        <v>199</v>
      </c>
      <c r="E195" s="10">
        <v>0</v>
      </c>
      <c r="F195" s="11">
        <v>39</v>
      </c>
      <c r="G195" s="8">
        <f t="array" ref="G195">SUMPRODUCT((D$2:D$2999=D195)*($F$2:$F$2999&gt;F195))+1</f>
        <v>26</v>
      </c>
      <c r="H195" s="12"/>
    </row>
    <row r="196" ht="28" customHeight="1" spans="1:8">
      <c r="A196" s="8">
        <v>195</v>
      </c>
      <c r="B196" s="9" t="s">
        <v>233</v>
      </c>
      <c r="C196" s="8">
        <v>25007258622</v>
      </c>
      <c r="D196" s="8" t="s">
        <v>199</v>
      </c>
      <c r="E196" s="10">
        <v>0</v>
      </c>
      <c r="F196" s="11">
        <v>36.42</v>
      </c>
      <c r="G196" s="8">
        <f t="array" ref="G196">SUMPRODUCT((D$2:D$2999=D196)*($F$2:$F$2999&gt;F196))+1</f>
        <v>27</v>
      </c>
      <c r="H196" s="12"/>
    </row>
  </sheetData>
  <sortState ref="A2:H196">
    <sortCondition ref="D2:D196" customList="语文高校,语文,数学高校,数学,英语高校,英语,物理高校,物理,化学高校,化学,生物高校,生物,历史高校,历史,地理高校,地理,政治高校,政治,美术高校,美术,音乐,体育,医生,护士,医务技术"/>
    <sortCondition ref="G2:G196"/>
  </sortState>
  <pageMargins left="0.511805555555556" right="0.550694444444444" top="0.590277777777778" bottom="0.472222222222222" header="0.393055555555556" footer="0.5"/>
  <pageSetup paperSize="9" scale="7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2025-08-07T02:53:00Z</dcterms:created>
  <dcterms:modified xsi:type="dcterms:W3CDTF">2025-08-07T10:07:56Z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